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35" windowHeight="3285" activeTab="2"/>
  </bookViews>
  <sheets>
    <sheet name="ITT-ITC" sheetId="1" r:id="rId1"/>
    <sheet name="déclaration conformité" sheetId="2" r:id="rId2"/>
    <sheet name="déclaration performance" sheetId="3" r:id="rId3"/>
    <sheet name="substances réglementées" sheetId="4" r:id="rId4"/>
  </sheets>
  <definedNames/>
  <calcPr fullCalcOnLoad="1"/>
</workbook>
</file>

<file path=xl/sharedStrings.xml><?xml version="1.0" encoding="utf-8"?>
<sst xmlns="http://schemas.openxmlformats.org/spreadsheetml/2006/main" count="265" uniqueCount="75">
  <si>
    <t>Perméabilité à l'air</t>
  </si>
  <si>
    <t>Etanchéité à l'eau</t>
  </si>
  <si>
    <t>Pression au vent</t>
  </si>
  <si>
    <t>Forces de manœuvre</t>
  </si>
  <si>
    <t>Transmission thermique</t>
  </si>
  <si>
    <t>Hauteur et largeur</t>
  </si>
  <si>
    <t>Résistance à l'effraction</t>
  </si>
  <si>
    <t>Performance acoustique</t>
  </si>
  <si>
    <t>Oscillant-battant</t>
  </si>
  <si>
    <t>Double-ouvrant</t>
  </si>
  <si>
    <t>Porte</t>
  </si>
  <si>
    <t>Coulissant</t>
  </si>
  <si>
    <t>m</t>
  </si>
  <si>
    <t>W/m²K</t>
  </si>
  <si>
    <t>dB</t>
  </si>
  <si>
    <t>NPD</t>
  </si>
  <si>
    <t>conforme Belgique</t>
  </si>
  <si>
    <t>Directive 89/106/CEE Produits de construction</t>
  </si>
  <si>
    <t>EN 14351-1:2006
Portes et fenêtres extérieures</t>
  </si>
  <si>
    <t>Nom société</t>
  </si>
  <si>
    <t>Rue</t>
  </si>
  <si>
    <t>Ville</t>
  </si>
  <si>
    <t>Année</t>
  </si>
  <si>
    <t>CE - DECLARATION DE CONFORMITE</t>
  </si>
  <si>
    <t>Déclaration de</t>
  </si>
  <si>
    <t>Nom responsable</t>
  </si>
  <si>
    <t>Fonction</t>
  </si>
  <si>
    <t>Madame/Monsieur</t>
  </si>
  <si>
    <t>utilisateurs sont nécessaires pour le maintien et le niveau de prestation des portes et</t>
  </si>
  <si>
    <t>fenêtres livrées.</t>
  </si>
  <si>
    <t>Le montage, l'usage et l'entretien du produit selon l’information fourni aux installateurs et</t>
  </si>
  <si>
    <t>Montage - Usage - Entretien</t>
  </si>
  <si>
    <t>Application du Produit</t>
  </si>
  <si>
    <t>des façades extérieures d’un bâtiment.</t>
  </si>
  <si>
    <t>Les portes et fenêtres fabriquées par le constructeur sont destinées à être appliquées dans</t>
  </si>
  <si>
    <t>Essais type initiaux (ITT)</t>
  </si>
  <si>
    <t>Les portes et fenêtres extérieures ont été exécutées</t>
  </si>
  <si>
    <t>conformément à l’annexe ZA de la EN 14351-1:2006,</t>
  </si>
  <si>
    <t>par des organismes notifiés,</t>
  </si>
  <si>
    <t>Système de contrôle de la production (FPC)</t>
  </si>
  <si>
    <t>a été réalisé conforme à la norme de produit mentionnée ci-dessus.</t>
  </si>
  <si>
    <t>Nom gammiste</t>
  </si>
  <si>
    <t>Adresse gammiste</t>
  </si>
  <si>
    <t>Nous attestons que les produits livrés sont en accord avec la directive européenne</t>
  </si>
  <si>
    <t>les produits de constructions.</t>
  </si>
  <si>
    <t>Ces produits ne contiennent aucune substance répertoriée dans la liste de l'annexe 1</t>
  </si>
  <si>
    <t>du "Working Document of Construct 93/348".</t>
  </si>
  <si>
    <t>CE - DECLARATION DE SUBSTANCES REGLEMENTEES (directive REACH)</t>
  </si>
  <si>
    <t xml:space="preserve">"REACH" concernant l'utilisation des substances réglementées dans </t>
  </si>
  <si>
    <t>Substances réglementées</t>
  </si>
  <si>
    <t>Réduction acoustique</t>
  </si>
  <si>
    <t>Gérant</t>
  </si>
  <si>
    <t>Quincaillerie</t>
  </si>
  <si>
    <t>Joint</t>
  </si>
  <si>
    <t>Dimensions max</t>
  </si>
  <si>
    <t>Hauteur et largeur libre</t>
  </si>
  <si>
    <t>UNITES</t>
  </si>
  <si>
    <t>VALEURS
MIN</t>
  </si>
  <si>
    <t>4A</t>
  </si>
  <si>
    <t>C2</t>
  </si>
  <si>
    <t>Van Beveren</t>
  </si>
  <si>
    <t>C4</t>
  </si>
  <si>
    <t>9A</t>
  </si>
  <si>
    <t>1.23x1.48</t>
  </si>
  <si>
    <t>2.2x3.45</t>
  </si>
  <si>
    <t>P60</t>
  </si>
  <si>
    <t>B70</t>
  </si>
  <si>
    <t>Van Beveren Aluminium sa</t>
  </si>
  <si>
    <t>Ch. De Soignies, 87 / 7830 Hoves</t>
  </si>
  <si>
    <t>Aludel sprl</t>
  </si>
  <si>
    <t>Rue du Purgatoire, 128</t>
  </si>
  <si>
    <t>4860 Wegnez</t>
  </si>
  <si>
    <t>M. Delrez</t>
  </si>
  <si>
    <t>Sobinco Chrono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</si>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</sst>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9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0" fontId="0" fillId="0" borderId="14" xfId="0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/>
    </xf>
    <xf numFmtId="0" fontId="0" fillId="33" borderId="2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34" borderId="20" xfId="0" applyFont="1" applyFill="1" applyBorder="1" applyAlignment="1" applyProtection="1">
      <alignment horizontal="center" wrapText="1"/>
      <protection locked="0"/>
    </xf>
    <xf numFmtId="0" fontId="6" fillId="0" borderId="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33" borderId="0" xfId="0" applyFill="1" applyAlignment="1" applyProtection="1">
      <alignment horizontal="left" shrinkToFit="1"/>
      <protection locked="0"/>
    </xf>
    <xf numFmtId="0" fontId="0" fillId="33" borderId="0" xfId="0" applyFill="1" applyAlignment="1" applyProtection="1">
      <alignment horizontal="left"/>
      <protection locked="0"/>
    </xf>
    <xf numFmtId="0" fontId="2" fillId="0" borderId="23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171450</xdr:rowOff>
    </xdr:from>
    <xdr:to>
      <xdr:col>2</xdr:col>
      <xdr:colOff>933450</xdr:colOff>
      <xdr:row>7</xdr:row>
      <xdr:rowOff>38100</xdr:rowOff>
    </xdr:to>
    <xdr:pic>
      <xdr:nvPicPr>
        <xdr:cNvPr id="1" name="Image 1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14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0</xdr:row>
      <xdr:rowOff>171450</xdr:rowOff>
    </xdr:from>
    <xdr:to>
      <xdr:col>6</xdr:col>
      <xdr:colOff>933450</xdr:colOff>
      <xdr:row>7</xdr:row>
      <xdr:rowOff>38100</xdr:rowOff>
    </xdr:to>
    <xdr:pic>
      <xdr:nvPicPr>
        <xdr:cNvPr id="2" name="Image 3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714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0</xdr:row>
      <xdr:rowOff>171450</xdr:rowOff>
    </xdr:from>
    <xdr:to>
      <xdr:col>6</xdr:col>
      <xdr:colOff>933450</xdr:colOff>
      <xdr:row>7</xdr:row>
      <xdr:rowOff>38100</xdr:rowOff>
    </xdr:to>
    <xdr:pic>
      <xdr:nvPicPr>
        <xdr:cNvPr id="3" name="Image 4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714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34</xdr:row>
      <xdr:rowOff>171450</xdr:rowOff>
    </xdr:from>
    <xdr:to>
      <xdr:col>2</xdr:col>
      <xdr:colOff>933450</xdr:colOff>
      <xdr:row>41</xdr:row>
      <xdr:rowOff>38100</xdr:rowOff>
    </xdr:to>
    <xdr:pic>
      <xdr:nvPicPr>
        <xdr:cNvPr id="4" name="Image 5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670560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34</xdr:row>
      <xdr:rowOff>171450</xdr:rowOff>
    </xdr:from>
    <xdr:to>
      <xdr:col>6</xdr:col>
      <xdr:colOff>933450</xdr:colOff>
      <xdr:row>41</xdr:row>
      <xdr:rowOff>38100</xdr:rowOff>
    </xdr:to>
    <xdr:pic>
      <xdr:nvPicPr>
        <xdr:cNvPr id="5" name="Image 6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70560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68</xdr:row>
      <xdr:rowOff>171450</xdr:rowOff>
    </xdr:from>
    <xdr:to>
      <xdr:col>2</xdr:col>
      <xdr:colOff>933450</xdr:colOff>
      <xdr:row>75</xdr:row>
      <xdr:rowOff>38100</xdr:rowOff>
    </xdr:to>
    <xdr:pic>
      <xdr:nvPicPr>
        <xdr:cNvPr id="6" name="Image 7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3249275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68</xdr:row>
      <xdr:rowOff>171450</xdr:rowOff>
    </xdr:from>
    <xdr:to>
      <xdr:col>6</xdr:col>
      <xdr:colOff>933450</xdr:colOff>
      <xdr:row>75</xdr:row>
      <xdr:rowOff>38100</xdr:rowOff>
    </xdr:to>
    <xdr:pic>
      <xdr:nvPicPr>
        <xdr:cNvPr id="7" name="Image 8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3249275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102</xdr:row>
      <xdr:rowOff>171450</xdr:rowOff>
    </xdr:from>
    <xdr:to>
      <xdr:col>2</xdr:col>
      <xdr:colOff>933450</xdr:colOff>
      <xdr:row>109</xdr:row>
      <xdr:rowOff>38100</xdr:rowOff>
    </xdr:to>
    <xdr:pic>
      <xdr:nvPicPr>
        <xdr:cNvPr id="8" name="Image 9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7929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102</xdr:row>
      <xdr:rowOff>171450</xdr:rowOff>
    </xdr:from>
    <xdr:to>
      <xdr:col>6</xdr:col>
      <xdr:colOff>933450</xdr:colOff>
      <xdr:row>109</xdr:row>
      <xdr:rowOff>38100</xdr:rowOff>
    </xdr:to>
    <xdr:pic>
      <xdr:nvPicPr>
        <xdr:cNvPr id="9" name="Image 10" descr="CE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7929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I13" sqref="I13"/>
    </sheetView>
  </sheetViews>
  <sheetFormatPr defaultColWidth="11.421875" defaultRowHeight="15"/>
  <cols>
    <col min="1" max="1" width="23.7109375" style="0" customWidth="1"/>
  </cols>
  <sheetData>
    <row r="1" spans="1:4" ht="15">
      <c r="A1" t="s">
        <v>19</v>
      </c>
      <c r="B1" s="48" t="s">
        <v>69</v>
      </c>
      <c r="C1" s="48"/>
      <c r="D1" s="48"/>
    </row>
    <row r="2" spans="1:4" ht="15">
      <c r="A2" t="s">
        <v>20</v>
      </c>
      <c r="B2" s="48" t="s">
        <v>70</v>
      </c>
      <c r="C2" s="48"/>
      <c r="D2" s="48"/>
    </row>
    <row r="3" spans="1:4" ht="15">
      <c r="A3" t="s">
        <v>21</v>
      </c>
      <c r="B3" s="48" t="s">
        <v>71</v>
      </c>
      <c r="C3" s="48"/>
      <c r="D3" s="48"/>
    </row>
    <row r="4" spans="1:4" ht="15">
      <c r="A4" t="s">
        <v>25</v>
      </c>
      <c r="B4" s="49" t="s">
        <v>72</v>
      </c>
      <c r="C4" s="49"/>
      <c r="D4" s="49"/>
    </row>
    <row r="5" spans="1:4" ht="15">
      <c r="A5" t="s">
        <v>26</v>
      </c>
      <c r="B5" s="49" t="s">
        <v>51</v>
      </c>
      <c r="C5" s="49"/>
      <c r="D5" s="49"/>
    </row>
    <row r="6" spans="1:4" ht="15">
      <c r="A6" t="s">
        <v>41</v>
      </c>
      <c r="B6" s="49" t="s">
        <v>67</v>
      </c>
      <c r="C6" s="49"/>
      <c r="D6" s="49"/>
    </row>
    <row r="7" spans="1:4" ht="15">
      <c r="A7" t="s">
        <v>42</v>
      </c>
      <c r="B7" s="49" t="s">
        <v>68</v>
      </c>
      <c r="C7" s="49"/>
      <c r="D7" s="49"/>
    </row>
    <row r="9" spans="2:11" ht="18.75">
      <c r="B9" s="45" t="s">
        <v>8</v>
      </c>
      <c r="C9" s="45"/>
      <c r="D9" s="45" t="s">
        <v>9</v>
      </c>
      <c r="E9" s="45"/>
      <c r="F9" s="45" t="s">
        <v>10</v>
      </c>
      <c r="G9" s="45"/>
      <c r="H9" s="45" t="s">
        <v>11</v>
      </c>
      <c r="I9" s="45"/>
      <c r="J9" s="50" t="s">
        <v>56</v>
      </c>
      <c r="K9" s="46" t="s">
        <v>57</v>
      </c>
    </row>
    <row r="10" spans="2:11" ht="78.75" customHeight="1" thickBot="1">
      <c r="B10" s="37" t="s">
        <v>65</v>
      </c>
      <c r="C10" s="37" t="s">
        <v>66</v>
      </c>
      <c r="D10" s="37" t="s">
        <v>65</v>
      </c>
      <c r="E10" s="37" t="s">
        <v>66</v>
      </c>
      <c r="F10" s="37" t="s">
        <v>65</v>
      </c>
      <c r="G10" s="37" t="s">
        <v>66</v>
      </c>
      <c r="H10" s="37" t="s">
        <v>74</v>
      </c>
      <c r="I10" s="37" t="s">
        <v>74</v>
      </c>
      <c r="J10" s="50"/>
      <c r="K10" s="47"/>
    </row>
    <row r="11" spans="1:11" ht="15">
      <c r="A11" s="1" t="s">
        <v>0</v>
      </c>
      <c r="B11" s="33">
        <v>4</v>
      </c>
      <c r="C11" s="33">
        <v>4</v>
      </c>
      <c r="D11" s="33">
        <v>4</v>
      </c>
      <c r="E11" s="33">
        <v>4</v>
      </c>
      <c r="F11" s="33" t="s">
        <v>15</v>
      </c>
      <c r="G11" s="33" t="s">
        <v>15</v>
      </c>
      <c r="H11" s="33" t="s">
        <v>15</v>
      </c>
      <c r="I11" s="33" t="s">
        <v>15</v>
      </c>
      <c r="J11" s="40"/>
      <c r="K11" s="43">
        <v>3</v>
      </c>
    </row>
    <row r="12" spans="1:11" ht="15">
      <c r="A12" s="1" t="s">
        <v>1</v>
      </c>
      <c r="B12" s="34" t="s">
        <v>62</v>
      </c>
      <c r="C12" s="34" t="s">
        <v>62</v>
      </c>
      <c r="D12" s="34" t="s">
        <v>62</v>
      </c>
      <c r="E12" s="34" t="s">
        <v>62</v>
      </c>
      <c r="F12" s="34" t="s">
        <v>15</v>
      </c>
      <c r="G12" s="34" t="s">
        <v>15</v>
      </c>
      <c r="H12" s="34" t="s">
        <v>15</v>
      </c>
      <c r="I12" s="34" t="s">
        <v>15</v>
      </c>
      <c r="J12" s="40"/>
      <c r="K12" s="43" t="s">
        <v>58</v>
      </c>
    </row>
    <row r="13" spans="1:11" ht="15">
      <c r="A13" s="1" t="s">
        <v>2</v>
      </c>
      <c r="B13" s="34" t="s">
        <v>61</v>
      </c>
      <c r="C13" s="34" t="s">
        <v>61</v>
      </c>
      <c r="D13" s="34" t="s">
        <v>61</v>
      </c>
      <c r="E13" s="34" t="s">
        <v>61</v>
      </c>
      <c r="F13" s="34" t="s">
        <v>15</v>
      </c>
      <c r="G13" s="34" t="s">
        <v>15</v>
      </c>
      <c r="H13" s="34" t="s">
        <v>15</v>
      </c>
      <c r="I13" s="34" t="s">
        <v>15</v>
      </c>
      <c r="J13" s="40"/>
      <c r="K13" s="43" t="s">
        <v>59</v>
      </c>
    </row>
    <row r="14" spans="1:11" ht="15">
      <c r="A14" s="1" t="s">
        <v>3</v>
      </c>
      <c r="B14" s="34">
        <v>1</v>
      </c>
      <c r="C14" s="34">
        <v>1</v>
      </c>
      <c r="D14" s="34">
        <v>1</v>
      </c>
      <c r="E14" s="34">
        <v>1</v>
      </c>
      <c r="F14" s="34">
        <v>1</v>
      </c>
      <c r="G14" s="34">
        <v>1</v>
      </c>
      <c r="H14" s="34" t="s">
        <v>15</v>
      </c>
      <c r="I14" s="34" t="s">
        <v>15</v>
      </c>
      <c r="J14" s="40"/>
      <c r="K14" s="43">
        <v>1</v>
      </c>
    </row>
    <row r="15" spans="1:11" ht="15">
      <c r="A15" s="1" t="s">
        <v>55</v>
      </c>
      <c r="B15" s="23" t="s">
        <v>15</v>
      </c>
      <c r="C15" s="23" t="s">
        <v>15</v>
      </c>
      <c r="D15" s="23" t="s">
        <v>15</v>
      </c>
      <c r="E15" s="23" t="s">
        <v>15</v>
      </c>
      <c r="F15" s="34" t="s">
        <v>15</v>
      </c>
      <c r="G15" s="34" t="s">
        <v>15</v>
      </c>
      <c r="H15" s="23" t="s">
        <v>15</v>
      </c>
      <c r="I15" s="23" t="s">
        <v>15</v>
      </c>
      <c r="J15" s="40" t="s">
        <v>12</v>
      </c>
      <c r="K15" s="43"/>
    </row>
    <row r="16" spans="1:11" ht="15">
      <c r="A16" s="1" t="s">
        <v>4</v>
      </c>
      <c r="B16" s="34">
        <v>2.15</v>
      </c>
      <c r="C16" s="34">
        <v>2</v>
      </c>
      <c r="D16" s="34">
        <v>2.15</v>
      </c>
      <c r="E16" s="34">
        <v>2</v>
      </c>
      <c r="F16" s="34">
        <v>2.15</v>
      </c>
      <c r="G16" s="34">
        <v>2</v>
      </c>
      <c r="H16" s="34" t="s">
        <v>15</v>
      </c>
      <c r="I16" s="34" t="s">
        <v>15</v>
      </c>
      <c r="J16" s="40" t="s">
        <v>13</v>
      </c>
      <c r="K16" s="43">
        <v>2.5</v>
      </c>
    </row>
    <row r="17" spans="1:11" ht="15">
      <c r="A17" s="1" t="s">
        <v>6</v>
      </c>
      <c r="B17" s="34" t="s">
        <v>15</v>
      </c>
      <c r="C17" s="34" t="s">
        <v>15</v>
      </c>
      <c r="D17" s="34" t="s">
        <v>15</v>
      </c>
      <c r="E17" s="34" t="s">
        <v>15</v>
      </c>
      <c r="F17" s="34" t="s">
        <v>15</v>
      </c>
      <c r="G17" s="34" t="s">
        <v>15</v>
      </c>
      <c r="H17" s="34" t="s">
        <v>15</v>
      </c>
      <c r="I17" s="34" t="s">
        <v>15</v>
      </c>
      <c r="J17" s="40"/>
      <c r="K17" s="43"/>
    </row>
    <row r="18" spans="1:11" ht="15.75" thickBot="1">
      <c r="A18" s="1" t="s">
        <v>7</v>
      </c>
      <c r="B18" s="39" t="s">
        <v>15</v>
      </c>
      <c r="C18" s="39" t="s">
        <v>15</v>
      </c>
      <c r="D18" s="39" t="s">
        <v>15</v>
      </c>
      <c r="E18" s="39" t="s">
        <v>15</v>
      </c>
      <c r="F18" s="39" t="s">
        <v>15</v>
      </c>
      <c r="G18" s="39" t="s">
        <v>15</v>
      </c>
      <c r="H18" s="39" t="s">
        <v>15</v>
      </c>
      <c r="I18" s="39" t="s">
        <v>15</v>
      </c>
      <c r="J18" s="40" t="s">
        <v>14</v>
      </c>
      <c r="K18" s="43"/>
    </row>
    <row r="19" spans="1:11" ht="26.25">
      <c r="A19" s="38" t="s">
        <v>52</v>
      </c>
      <c r="B19" s="44" t="s">
        <v>73</v>
      </c>
      <c r="C19" s="44" t="s">
        <v>73</v>
      </c>
      <c r="D19" s="44" t="s">
        <v>73</v>
      </c>
      <c r="E19" s="44" t="s">
        <v>73</v>
      </c>
      <c r="F19" s="44" t="s">
        <v>73</v>
      </c>
      <c r="G19" s="44" t="s">
        <v>73</v>
      </c>
      <c r="H19" s="44"/>
      <c r="I19" s="44"/>
      <c r="J19" s="40"/>
      <c r="K19" s="43"/>
    </row>
    <row r="20" spans="1:11" ht="15">
      <c r="A20" s="38" t="s">
        <v>53</v>
      </c>
      <c r="B20" s="41" t="s">
        <v>60</v>
      </c>
      <c r="C20" s="41" t="s">
        <v>60</v>
      </c>
      <c r="D20" s="41" t="s">
        <v>60</v>
      </c>
      <c r="E20" s="41" t="s">
        <v>60</v>
      </c>
      <c r="F20" s="41" t="s">
        <v>60</v>
      </c>
      <c r="G20" s="41" t="s">
        <v>60</v>
      </c>
      <c r="H20" s="41"/>
      <c r="I20" s="41"/>
      <c r="J20" s="40"/>
      <c r="K20" s="43"/>
    </row>
    <row r="21" spans="1:11" ht="15.75" thickBot="1">
      <c r="A21" s="38" t="s">
        <v>54</v>
      </c>
      <c r="B21" s="42" t="s">
        <v>63</v>
      </c>
      <c r="C21" s="42" t="s">
        <v>63</v>
      </c>
      <c r="D21" s="42" t="s">
        <v>64</v>
      </c>
      <c r="E21" s="42" t="s">
        <v>64</v>
      </c>
      <c r="F21" s="42"/>
      <c r="G21" s="42"/>
      <c r="H21" s="42"/>
      <c r="I21" s="42"/>
      <c r="J21" s="40" t="s">
        <v>12</v>
      </c>
      <c r="K21" s="43"/>
    </row>
  </sheetData>
  <sheetProtection sheet="1" objects="1" scenarios="1" selectLockedCells="1"/>
  <mergeCells count="13">
    <mergeCell ref="B7:D7"/>
    <mergeCell ref="B9:C9"/>
    <mergeCell ref="D9:E9"/>
    <mergeCell ref="F9:G9"/>
    <mergeCell ref="H9:I9"/>
    <mergeCell ref="K9:K10"/>
    <mergeCell ref="B1:D1"/>
    <mergeCell ref="B2:D2"/>
    <mergeCell ref="B3:D3"/>
    <mergeCell ref="B4:D4"/>
    <mergeCell ref="B5:D5"/>
    <mergeCell ref="J9:J10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14.28125" style="0" customWidth="1"/>
    <col min="4" max="4" width="47.421875" style="0" customWidth="1"/>
  </cols>
  <sheetData>
    <row r="1" spans="1:4" ht="15">
      <c r="A1" s="57" t="s">
        <v>23</v>
      </c>
      <c r="B1" s="58"/>
      <c r="C1" s="58"/>
      <c r="D1" s="59"/>
    </row>
    <row r="2" spans="1:4" ht="15.75" thickBot="1">
      <c r="A2" s="60"/>
      <c r="B2" s="61"/>
      <c r="C2" s="61"/>
      <c r="D2" s="62"/>
    </row>
    <row r="3" spans="1:4" ht="15">
      <c r="A3" s="3"/>
      <c r="B3" s="4"/>
      <c r="C3" s="4"/>
      <c r="D3" s="5"/>
    </row>
    <row r="4" spans="1:4" ht="15.75">
      <c r="A4" s="63" t="str">
        <f>'ITT-ITC'!$B$1</f>
        <v>Aludel sprl</v>
      </c>
      <c r="B4" s="64"/>
      <c r="C4" s="64"/>
      <c r="D4" s="65"/>
    </row>
    <row r="5" spans="1:4" ht="15">
      <c r="A5" s="66" t="str">
        <f>'ITT-ITC'!$B$2</f>
        <v>Rue du Purgatoire, 128</v>
      </c>
      <c r="B5" s="67"/>
      <c r="C5" s="67"/>
      <c r="D5" s="68"/>
    </row>
    <row r="6" spans="1:4" ht="15">
      <c r="A6" s="66" t="str">
        <f>'ITT-ITC'!$B$3</f>
        <v>4860 Wegnez</v>
      </c>
      <c r="B6" s="67"/>
      <c r="C6" s="67"/>
      <c r="D6" s="68"/>
    </row>
    <row r="7" spans="1:4" ht="15.75" thickBot="1">
      <c r="A7" s="10"/>
      <c r="B7" s="11"/>
      <c r="C7" s="11"/>
      <c r="D7" s="12"/>
    </row>
    <row r="8" spans="1:4" ht="15">
      <c r="A8" s="51" t="s">
        <v>18</v>
      </c>
      <c r="B8" s="52"/>
      <c r="C8" s="52"/>
      <c r="D8" s="53"/>
    </row>
    <row r="9" spans="1:4" ht="15.75" thickBot="1">
      <c r="A9" s="54"/>
      <c r="B9" s="55"/>
      <c r="C9" s="55"/>
      <c r="D9" s="56"/>
    </row>
    <row r="10" spans="1:4" ht="15">
      <c r="A10" s="16"/>
      <c r="B10" s="17"/>
      <c r="C10" s="17"/>
      <c r="D10" s="18"/>
    </row>
    <row r="11" spans="1:4" ht="15">
      <c r="A11" s="25" t="s">
        <v>32</v>
      </c>
      <c r="B11" s="14"/>
      <c r="C11" s="14"/>
      <c r="D11" s="15"/>
    </row>
    <row r="12" spans="1:4" ht="15">
      <c r="A12" s="27" t="s">
        <v>34</v>
      </c>
      <c r="B12" s="2"/>
      <c r="C12" s="2"/>
      <c r="D12" s="15"/>
    </row>
    <row r="13" spans="1:4" ht="15">
      <c r="A13" s="27" t="s">
        <v>33</v>
      </c>
      <c r="B13" s="2"/>
      <c r="C13" s="9"/>
      <c r="D13" s="7"/>
    </row>
    <row r="14" spans="1:4" ht="15">
      <c r="A14" s="26"/>
      <c r="B14" s="2"/>
      <c r="C14" s="9"/>
      <c r="D14" s="7"/>
    </row>
    <row r="15" spans="1:4" ht="15">
      <c r="A15" s="25" t="s">
        <v>35</v>
      </c>
      <c r="B15" s="2"/>
      <c r="C15" s="9"/>
      <c r="D15" s="7"/>
    </row>
    <row r="16" spans="1:4" ht="15">
      <c r="A16" s="27" t="s">
        <v>36</v>
      </c>
      <c r="B16" s="2"/>
      <c r="C16" s="9"/>
      <c r="D16" s="7"/>
    </row>
    <row r="17" spans="1:4" ht="15">
      <c r="A17" s="27" t="s">
        <v>37</v>
      </c>
      <c r="B17" s="2"/>
      <c r="C17" s="9"/>
      <c r="D17" s="7"/>
    </row>
    <row r="18" spans="1:4" ht="15">
      <c r="A18" s="27" t="s">
        <v>38</v>
      </c>
      <c r="B18" s="2"/>
      <c r="C18" s="9"/>
      <c r="D18" s="7"/>
    </row>
    <row r="19" spans="1:4" ht="15">
      <c r="A19" s="36" t="str">
        <f>IF('ITT-ITC'!B6="","","en relation avec le fournisseur de système")</f>
        <v>en relation avec le fournisseur de système</v>
      </c>
      <c r="B19" s="2"/>
      <c r="C19" s="9"/>
      <c r="D19" s="7"/>
    </row>
    <row r="20" spans="1:4" ht="15">
      <c r="A20" s="25" t="str">
        <f>IF('ITT-ITC'!B6="","CSTC – Laboratoire éléments toiture et façade",'ITT-ITC'!B6)</f>
        <v>Van Beveren Aluminium sa</v>
      </c>
      <c r="B20" s="2"/>
      <c r="C20" s="9"/>
      <c r="D20" s="7"/>
    </row>
    <row r="21" spans="1:4" ht="15">
      <c r="A21" s="27" t="str">
        <f>IF('ITT-ITC'!B7="","Avenue Poincaré 79 - 1060 BRUXELLES",'ITT-ITC'!B7)</f>
        <v>Ch. De Soignies, 87 / 7830 Hoves</v>
      </c>
      <c r="B21" s="2"/>
      <c r="C21" s="9"/>
      <c r="D21" s="7"/>
    </row>
    <row r="22" spans="1:4" ht="15">
      <c r="A22" s="27"/>
      <c r="B22" s="2"/>
      <c r="C22" s="9"/>
      <c r="D22" s="7"/>
    </row>
    <row r="23" spans="1:4" ht="15">
      <c r="A23" s="25" t="s">
        <v>39</v>
      </c>
      <c r="B23" s="2"/>
      <c r="C23" s="9"/>
      <c r="D23" s="7"/>
    </row>
    <row r="24" spans="1:4" ht="15">
      <c r="A24" s="27" t="s">
        <v>40</v>
      </c>
      <c r="B24" s="2"/>
      <c r="C24" s="9"/>
      <c r="D24" s="7"/>
    </row>
    <row r="25" spans="1:4" ht="15">
      <c r="A25" s="26"/>
      <c r="B25" s="2"/>
      <c r="C25" s="9"/>
      <c r="D25" s="7"/>
    </row>
    <row r="26" spans="1:4" ht="15">
      <c r="A26" s="8" t="s">
        <v>31</v>
      </c>
      <c r="B26" s="2"/>
      <c r="C26" s="9"/>
      <c r="D26" s="7"/>
    </row>
    <row r="27" spans="1:4" ht="15">
      <c r="A27" s="6" t="s">
        <v>30</v>
      </c>
      <c r="B27" s="2"/>
      <c r="C27" s="9"/>
      <c r="D27" s="7"/>
    </row>
    <row r="28" spans="1:4" ht="15">
      <c r="A28" s="6" t="s">
        <v>28</v>
      </c>
      <c r="B28" s="2"/>
      <c r="C28" s="9"/>
      <c r="D28" s="7"/>
    </row>
    <row r="29" spans="1:4" ht="15">
      <c r="A29" s="28" t="s">
        <v>29</v>
      </c>
      <c r="B29" s="2"/>
      <c r="C29" s="9"/>
      <c r="D29" s="7"/>
    </row>
    <row r="30" spans="1:4" ht="15">
      <c r="A30" s="6"/>
      <c r="B30" s="2"/>
      <c r="C30" s="2"/>
      <c r="D30" s="7"/>
    </row>
    <row r="31" spans="1:4" ht="15">
      <c r="A31" s="29" t="s">
        <v>24</v>
      </c>
      <c r="B31" s="24">
        <f ca="1">YEAR(TODAY())</f>
        <v>2011</v>
      </c>
      <c r="C31" s="2"/>
      <c r="D31" s="7"/>
    </row>
    <row r="32" spans="1:4" ht="15">
      <c r="A32" s="6" t="s">
        <v>27</v>
      </c>
      <c r="B32" s="2"/>
      <c r="C32" s="2"/>
      <c r="D32" s="35" t="str">
        <f>'ITT-ITC'!B4</f>
        <v>M. Delrez</v>
      </c>
    </row>
    <row r="33" spans="1:4" ht="15">
      <c r="A33" s="6" t="str">
        <f>'ITT-ITC'!B5</f>
        <v>Gérant</v>
      </c>
      <c r="B33" s="2"/>
      <c r="C33" s="2"/>
      <c r="D33" s="35" t="str">
        <f>'ITT-ITC'!B1</f>
        <v>Aludel sprl</v>
      </c>
    </row>
    <row r="34" spans="1:4" ht="15.75" thickBot="1">
      <c r="A34" s="30"/>
      <c r="B34" s="31"/>
      <c r="C34" s="31"/>
      <c r="D34" s="32"/>
    </row>
  </sheetData>
  <sheetProtection sheet="1" objects="1" scenarios="1" selectLockedCells="1"/>
  <mergeCells count="5">
    <mergeCell ref="A8:D9"/>
    <mergeCell ref="A1:D2"/>
    <mergeCell ref="A4:D4"/>
    <mergeCell ref="A5:D5"/>
    <mergeCell ref="A6:D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A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37">
      <selection activeCell="B139" sqref="B139"/>
    </sheetView>
  </sheetViews>
  <sheetFormatPr defaultColWidth="11.421875" defaultRowHeight="15"/>
  <cols>
    <col min="2" max="2" width="12.00390625" style="0" customWidth="1"/>
    <col min="3" max="3" width="18.57421875" style="0" customWidth="1"/>
    <col min="6" max="6" width="12.00390625" style="0" customWidth="1"/>
    <col min="7" max="7" width="18.57421875" style="0" customWidth="1"/>
  </cols>
  <sheetData>
    <row r="1" spans="1:8" ht="15">
      <c r="A1" s="3"/>
      <c r="B1" s="4"/>
      <c r="C1" s="4"/>
      <c r="D1" s="5"/>
      <c r="E1" s="3"/>
      <c r="F1" s="4"/>
      <c r="G1" s="4"/>
      <c r="H1" s="5"/>
    </row>
    <row r="2" spans="1:8" ht="15">
      <c r="A2" s="6"/>
      <c r="B2" s="2"/>
      <c r="C2" s="2"/>
      <c r="D2" s="7"/>
      <c r="E2" s="6"/>
      <c r="F2" s="2"/>
      <c r="G2" s="2"/>
      <c r="H2" s="7"/>
    </row>
    <row r="3" spans="1:8" ht="15">
      <c r="A3" s="6"/>
      <c r="B3" s="2"/>
      <c r="C3" s="2"/>
      <c r="D3" s="7"/>
      <c r="E3" s="6"/>
      <c r="F3" s="2"/>
      <c r="G3" s="2"/>
      <c r="H3" s="7"/>
    </row>
    <row r="4" spans="1:8" ht="15">
      <c r="A4" s="6"/>
      <c r="B4" s="2"/>
      <c r="C4" s="2"/>
      <c r="D4" s="7"/>
      <c r="E4" s="6"/>
      <c r="F4" s="2"/>
      <c r="G4" s="2"/>
      <c r="H4" s="7"/>
    </row>
    <row r="5" spans="1:8" ht="15">
      <c r="A5" s="6"/>
      <c r="B5" s="2"/>
      <c r="C5" s="2"/>
      <c r="D5" s="7"/>
      <c r="E5" s="6"/>
      <c r="F5" s="2"/>
      <c r="G5" s="2"/>
      <c r="H5" s="7"/>
    </row>
    <row r="6" spans="1:8" ht="15">
      <c r="A6" s="6"/>
      <c r="B6" s="2"/>
      <c r="C6" s="2"/>
      <c r="D6" s="7"/>
      <c r="E6" s="6"/>
      <c r="F6" s="2"/>
      <c r="G6" s="2"/>
      <c r="H6" s="7"/>
    </row>
    <row r="7" spans="1:8" ht="15">
      <c r="A7" s="6"/>
      <c r="B7" s="2"/>
      <c r="C7" s="2"/>
      <c r="D7" s="7"/>
      <c r="E7" s="6"/>
      <c r="F7" s="2"/>
      <c r="G7" s="2"/>
      <c r="H7" s="7"/>
    </row>
    <row r="8" spans="1:8" ht="15.75" thickBot="1">
      <c r="A8" s="6"/>
      <c r="B8" s="2"/>
      <c r="C8" s="2"/>
      <c r="D8" s="7"/>
      <c r="E8" s="6"/>
      <c r="F8" s="2"/>
      <c r="G8" s="2"/>
      <c r="H8" s="7"/>
    </row>
    <row r="9" spans="1:8" ht="15">
      <c r="A9" s="3"/>
      <c r="B9" s="4"/>
      <c r="C9" s="4"/>
      <c r="D9" s="5"/>
      <c r="E9" s="3"/>
      <c r="F9" s="4"/>
      <c r="G9" s="4"/>
      <c r="H9" s="5"/>
    </row>
    <row r="10" spans="1:8" ht="15" customHeight="1">
      <c r="A10" s="63" t="str">
        <f>'ITT-ITC'!$B$1</f>
        <v>Aludel sprl</v>
      </c>
      <c r="B10" s="64"/>
      <c r="C10" s="64"/>
      <c r="D10" s="65"/>
      <c r="E10" s="63" t="str">
        <f>'ITT-ITC'!$B$1</f>
        <v>Aludel sprl</v>
      </c>
      <c r="F10" s="64"/>
      <c r="G10" s="64"/>
      <c r="H10" s="65"/>
    </row>
    <row r="11" spans="1:8" ht="15">
      <c r="A11" s="66" t="str">
        <f>'ITT-ITC'!$B$2</f>
        <v>Rue du Purgatoire, 128</v>
      </c>
      <c r="B11" s="67"/>
      <c r="C11" s="67"/>
      <c r="D11" s="68"/>
      <c r="E11" s="66" t="str">
        <f>'ITT-ITC'!$B$2</f>
        <v>Rue du Purgatoire, 128</v>
      </c>
      <c r="F11" s="67"/>
      <c r="G11" s="67"/>
      <c r="H11" s="68"/>
    </row>
    <row r="12" spans="1:8" ht="15">
      <c r="A12" s="66" t="str">
        <f>'ITT-ITC'!$B$3</f>
        <v>4860 Wegnez</v>
      </c>
      <c r="B12" s="67"/>
      <c r="C12" s="67"/>
      <c r="D12" s="68"/>
      <c r="E12" s="66" t="str">
        <f>'ITT-ITC'!$B$3</f>
        <v>4860 Wegnez</v>
      </c>
      <c r="F12" s="67"/>
      <c r="G12" s="67"/>
      <c r="H12" s="68"/>
    </row>
    <row r="13" spans="1:8" ht="15.75" thickBot="1">
      <c r="A13" s="10"/>
      <c r="B13" s="11"/>
      <c r="C13" s="11"/>
      <c r="D13" s="12"/>
      <c r="E13" s="10"/>
      <c r="F13" s="11"/>
      <c r="G13" s="11"/>
      <c r="H13" s="12"/>
    </row>
    <row r="14" spans="1:8" ht="15" customHeight="1">
      <c r="A14" s="51" t="s">
        <v>18</v>
      </c>
      <c r="B14" s="52"/>
      <c r="C14" s="52"/>
      <c r="D14" s="53"/>
      <c r="E14" s="51" t="s">
        <v>18</v>
      </c>
      <c r="F14" s="52"/>
      <c r="G14" s="52"/>
      <c r="H14" s="53"/>
    </row>
    <row r="15" spans="1:8" ht="15.75" thickBot="1">
      <c r="A15" s="54"/>
      <c r="B15" s="55"/>
      <c r="C15" s="55"/>
      <c r="D15" s="56"/>
      <c r="E15" s="54"/>
      <c r="F15" s="55"/>
      <c r="G15" s="55"/>
      <c r="H15" s="56"/>
    </row>
    <row r="16" spans="1:8" ht="15">
      <c r="A16" s="16"/>
      <c r="B16" s="17"/>
      <c r="C16" s="17"/>
      <c r="D16" s="18"/>
      <c r="E16" s="16"/>
      <c r="F16" s="17"/>
      <c r="G16" s="17"/>
      <c r="H16" s="18"/>
    </row>
    <row r="17" spans="1:8" ht="15">
      <c r="A17" s="75" t="str">
        <f>'ITT-ITC'!B$9</f>
        <v>Oscillant-battant</v>
      </c>
      <c r="B17" s="76"/>
      <c r="C17" s="76"/>
      <c r="D17" s="77"/>
      <c r="E17" s="75" t="str">
        <f>'ITT-ITC'!B$9</f>
        <v>Oscillant-battant</v>
      </c>
      <c r="F17" s="76"/>
      <c r="G17" s="76"/>
      <c r="H17" s="77"/>
    </row>
    <row r="18" spans="1:8" ht="15">
      <c r="A18" s="78" t="str">
        <f>'ITT-ITC'!B$10</f>
        <v>P60</v>
      </c>
      <c r="B18" s="79"/>
      <c r="C18" s="79"/>
      <c r="D18" s="80"/>
      <c r="E18" s="78" t="str">
        <f>'ITT-ITC'!C$10</f>
        <v>B70</v>
      </c>
      <c r="F18" s="79"/>
      <c r="G18" s="79"/>
      <c r="H18" s="80"/>
    </row>
    <row r="19" spans="1:8" ht="15">
      <c r="A19" s="13"/>
      <c r="B19" s="14"/>
      <c r="C19" s="14"/>
      <c r="D19" s="15"/>
      <c r="E19" s="13"/>
      <c r="F19" s="14"/>
      <c r="G19" s="14"/>
      <c r="H19" s="15"/>
    </row>
    <row r="20" spans="1:8" ht="15">
      <c r="A20" s="13"/>
      <c r="B20" s="22" t="s">
        <v>22</v>
      </c>
      <c r="C20" s="14">
        <f ca="1">YEAR(TODAY())</f>
        <v>2011</v>
      </c>
      <c r="D20" s="15"/>
      <c r="E20" s="13"/>
      <c r="F20" s="22" t="s">
        <v>22</v>
      </c>
      <c r="G20" s="14">
        <f ca="1">YEAR(TODAY())</f>
        <v>2011</v>
      </c>
      <c r="H20" s="15"/>
    </row>
    <row r="21" spans="1:8" ht="15.75" thickBot="1">
      <c r="A21" s="19"/>
      <c r="B21" s="20"/>
      <c r="C21" s="20"/>
      <c r="D21" s="21"/>
      <c r="E21" s="19"/>
      <c r="F21" s="20"/>
      <c r="G21" s="20"/>
      <c r="H21" s="21"/>
    </row>
    <row r="22" spans="1:8" ht="15">
      <c r="A22" s="6"/>
      <c r="B22" s="2"/>
      <c r="C22" s="2"/>
      <c r="D22" s="7"/>
      <c r="E22" s="6"/>
      <c r="F22" s="2"/>
      <c r="G22" s="2"/>
      <c r="H22" s="7"/>
    </row>
    <row r="23" spans="1:8" ht="15">
      <c r="A23" s="8" t="s">
        <v>0</v>
      </c>
      <c r="B23" s="2"/>
      <c r="C23" s="9">
        <f>'ITT-ITC'!B$11</f>
        <v>4</v>
      </c>
      <c r="D23" s="7"/>
      <c r="E23" s="8" t="s">
        <v>0</v>
      </c>
      <c r="F23" s="2"/>
      <c r="G23" s="9">
        <f>'ITT-ITC'!C$11</f>
        <v>4</v>
      </c>
      <c r="H23" s="7"/>
    </row>
    <row r="24" spans="1:8" ht="15">
      <c r="A24" s="8" t="s">
        <v>1</v>
      </c>
      <c r="B24" s="2"/>
      <c r="C24" s="9" t="str">
        <f>'ITT-ITC'!B$12</f>
        <v>9A</v>
      </c>
      <c r="D24" s="7"/>
      <c r="E24" s="8" t="s">
        <v>1</v>
      </c>
      <c r="F24" s="2"/>
      <c r="G24" s="9" t="str">
        <f>'ITT-ITC'!C$12</f>
        <v>9A</v>
      </c>
      <c r="H24" s="7"/>
    </row>
    <row r="25" spans="1:8" ht="15">
      <c r="A25" s="8" t="s">
        <v>2</v>
      </c>
      <c r="B25" s="2"/>
      <c r="C25" s="9" t="str">
        <f>'ITT-ITC'!B$13</f>
        <v>C4</v>
      </c>
      <c r="D25" s="7"/>
      <c r="E25" s="8" t="s">
        <v>2</v>
      </c>
      <c r="F25" s="2"/>
      <c r="G25" s="9" t="str">
        <f>'ITT-ITC'!C$13</f>
        <v>C4</v>
      </c>
      <c r="H25" s="7"/>
    </row>
    <row r="26" spans="1:8" ht="15">
      <c r="A26" s="8" t="s">
        <v>3</v>
      </c>
      <c r="B26" s="2"/>
      <c r="C26" s="9">
        <f>'ITT-ITC'!B$14</f>
        <v>1</v>
      </c>
      <c r="D26" s="7"/>
      <c r="E26" s="8" t="s">
        <v>3</v>
      </c>
      <c r="F26" s="2"/>
      <c r="G26" s="9">
        <f>'ITT-ITC'!C$14</f>
        <v>1</v>
      </c>
      <c r="H26" s="7"/>
    </row>
    <row r="27" spans="1:8" ht="15">
      <c r="A27" s="8" t="s">
        <v>5</v>
      </c>
      <c r="B27" s="2"/>
      <c r="C27" s="9" t="str">
        <f>'ITT-ITC'!B$15</f>
        <v>NPD</v>
      </c>
      <c r="D27" s="7" t="s">
        <v>12</v>
      </c>
      <c r="E27" s="8" t="s">
        <v>5</v>
      </c>
      <c r="F27" s="2"/>
      <c r="G27" s="9" t="str">
        <f>'ITT-ITC'!C$15</f>
        <v>NPD</v>
      </c>
      <c r="H27" s="7" t="s">
        <v>12</v>
      </c>
    </row>
    <row r="28" spans="1:8" ht="15">
      <c r="A28" s="8" t="s">
        <v>4</v>
      </c>
      <c r="B28" s="2"/>
      <c r="C28" s="9">
        <f>'ITT-ITC'!B$16</f>
        <v>2.15</v>
      </c>
      <c r="D28" s="7" t="s">
        <v>13</v>
      </c>
      <c r="E28" s="8" t="s">
        <v>4</v>
      </c>
      <c r="F28" s="2"/>
      <c r="G28" s="9">
        <f>'ITT-ITC'!C$16</f>
        <v>2</v>
      </c>
      <c r="H28" s="7" t="s">
        <v>13</v>
      </c>
    </row>
    <row r="29" spans="1:8" ht="15">
      <c r="A29" s="8" t="s">
        <v>6</v>
      </c>
      <c r="B29" s="2"/>
      <c r="C29" s="9" t="str">
        <f>'ITT-ITC'!B$17</f>
        <v>NPD</v>
      </c>
      <c r="D29" s="7"/>
      <c r="E29" s="8" t="s">
        <v>6</v>
      </c>
      <c r="F29" s="2"/>
      <c r="G29" s="9" t="str">
        <f>'ITT-ITC'!C$17</f>
        <v>NPD</v>
      </c>
      <c r="H29" s="7"/>
    </row>
    <row r="30" spans="1:8" ht="15">
      <c r="A30" s="8" t="s">
        <v>50</v>
      </c>
      <c r="B30" s="2"/>
      <c r="C30" s="9" t="str">
        <f>'ITT-ITC'!B$18</f>
        <v>NPD</v>
      </c>
      <c r="D30" s="7" t="s">
        <v>14</v>
      </c>
      <c r="E30" s="8" t="s">
        <v>50</v>
      </c>
      <c r="F30" s="2"/>
      <c r="G30" s="9" t="str">
        <f>'ITT-ITC'!C$18</f>
        <v>NPD</v>
      </c>
      <c r="H30" s="7" t="s">
        <v>14</v>
      </c>
    </row>
    <row r="31" spans="1:8" ht="15">
      <c r="A31" s="8" t="s">
        <v>49</v>
      </c>
      <c r="B31" s="2"/>
      <c r="C31" s="9" t="s">
        <v>16</v>
      </c>
      <c r="D31" s="7"/>
      <c r="E31" s="8" t="s">
        <v>49</v>
      </c>
      <c r="F31" s="2"/>
      <c r="G31" s="9" t="s">
        <v>16</v>
      </c>
      <c r="H31" s="7"/>
    </row>
    <row r="32" spans="1:8" ht="15.75" thickBot="1">
      <c r="A32" s="6"/>
      <c r="B32" s="2"/>
      <c r="C32" s="2"/>
      <c r="D32" s="7"/>
      <c r="E32" s="6"/>
      <c r="F32" s="2"/>
      <c r="G32" s="2"/>
      <c r="H32" s="7"/>
    </row>
    <row r="33" spans="1:8" ht="15">
      <c r="A33" s="69" t="s">
        <v>17</v>
      </c>
      <c r="B33" s="70"/>
      <c r="C33" s="70"/>
      <c r="D33" s="71"/>
      <c r="E33" s="69" t="s">
        <v>17</v>
      </c>
      <c r="F33" s="70"/>
      <c r="G33" s="70"/>
      <c r="H33" s="71"/>
    </row>
    <row r="34" spans="1:8" ht="15.75" thickBot="1">
      <c r="A34" s="72"/>
      <c r="B34" s="73"/>
      <c r="C34" s="73"/>
      <c r="D34" s="74"/>
      <c r="E34" s="72"/>
      <c r="F34" s="73"/>
      <c r="G34" s="73"/>
      <c r="H34" s="74"/>
    </row>
    <row r="35" spans="1:8" ht="15">
      <c r="A35" s="3"/>
      <c r="B35" s="4"/>
      <c r="C35" s="4"/>
      <c r="D35" s="5"/>
      <c r="E35" s="3"/>
      <c r="F35" s="4"/>
      <c r="G35" s="4"/>
      <c r="H35" s="5"/>
    </row>
    <row r="36" spans="1:8" ht="15">
      <c r="A36" s="6"/>
      <c r="B36" s="2"/>
      <c r="C36" s="2"/>
      <c r="D36" s="7"/>
      <c r="E36" s="6"/>
      <c r="F36" s="2"/>
      <c r="G36" s="2"/>
      <c r="H36" s="7"/>
    </row>
    <row r="37" spans="1:8" ht="15">
      <c r="A37" s="6"/>
      <c r="B37" s="2"/>
      <c r="C37" s="2"/>
      <c r="D37" s="7"/>
      <c r="E37" s="6"/>
      <c r="F37" s="2"/>
      <c r="G37" s="2"/>
      <c r="H37" s="7"/>
    </row>
    <row r="38" spans="1:8" ht="15">
      <c r="A38" s="6"/>
      <c r="B38" s="2"/>
      <c r="C38" s="2"/>
      <c r="D38" s="7"/>
      <c r="E38" s="6"/>
      <c r="F38" s="2"/>
      <c r="G38" s="2"/>
      <c r="H38" s="7"/>
    </row>
    <row r="39" spans="1:8" ht="15">
      <c r="A39" s="6"/>
      <c r="B39" s="2"/>
      <c r="C39" s="2"/>
      <c r="D39" s="7"/>
      <c r="E39" s="6"/>
      <c r="F39" s="2"/>
      <c r="G39" s="2"/>
      <c r="H39" s="7"/>
    </row>
    <row r="40" spans="1:8" ht="15">
      <c r="A40" s="6"/>
      <c r="B40" s="2"/>
      <c r="C40" s="2"/>
      <c r="D40" s="7"/>
      <c r="E40" s="6"/>
      <c r="F40" s="2"/>
      <c r="G40" s="2"/>
      <c r="H40" s="7"/>
    </row>
    <row r="41" spans="1:8" ht="15">
      <c r="A41" s="6"/>
      <c r="B41" s="2"/>
      <c r="C41" s="2"/>
      <c r="D41" s="7"/>
      <c r="E41" s="6"/>
      <c r="F41" s="2"/>
      <c r="G41" s="2"/>
      <c r="H41" s="7"/>
    </row>
    <row r="42" spans="1:8" ht="15.75" thickBot="1">
      <c r="A42" s="6"/>
      <c r="B42" s="2"/>
      <c r="C42" s="2"/>
      <c r="D42" s="7"/>
      <c r="E42" s="6"/>
      <c r="F42" s="2"/>
      <c r="G42" s="2"/>
      <c r="H42" s="7"/>
    </row>
    <row r="43" spans="1:8" ht="15">
      <c r="A43" s="3"/>
      <c r="B43" s="4"/>
      <c r="C43" s="4"/>
      <c r="D43" s="5"/>
      <c r="E43" s="3"/>
      <c r="F43" s="4"/>
      <c r="G43" s="4"/>
      <c r="H43" s="5"/>
    </row>
    <row r="44" spans="1:8" ht="15.75">
      <c r="A44" s="63" t="str">
        <f>'ITT-ITC'!$B$1</f>
        <v>Aludel sprl</v>
      </c>
      <c r="B44" s="64"/>
      <c r="C44" s="64"/>
      <c r="D44" s="65"/>
      <c r="E44" s="63" t="str">
        <f>'ITT-ITC'!$B$1</f>
        <v>Aludel sprl</v>
      </c>
      <c r="F44" s="64"/>
      <c r="G44" s="64"/>
      <c r="H44" s="65"/>
    </row>
    <row r="45" spans="1:8" ht="15">
      <c r="A45" s="66" t="str">
        <f>'ITT-ITC'!$B$2</f>
        <v>Rue du Purgatoire, 128</v>
      </c>
      <c r="B45" s="67"/>
      <c r="C45" s="67"/>
      <c r="D45" s="68"/>
      <c r="E45" s="66" t="str">
        <f>'ITT-ITC'!$B$2</f>
        <v>Rue du Purgatoire, 128</v>
      </c>
      <c r="F45" s="67"/>
      <c r="G45" s="67"/>
      <c r="H45" s="68"/>
    </row>
    <row r="46" spans="1:8" ht="15">
      <c r="A46" s="66" t="str">
        <f>'ITT-ITC'!$B$3</f>
        <v>4860 Wegnez</v>
      </c>
      <c r="B46" s="67"/>
      <c r="C46" s="67"/>
      <c r="D46" s="68"/>
      <c r="E46" s="66" t="str">
        <f>'ITT-ITC'!$B$3</f>
        <v>4860 Wegnez</v>
      </c>
      <c r="F46" s="67"/>
      <c r="G46" s="67"/>
      <c r="H46" s="68"/>
    </row>
    <row r="47" spans="1:8" ht="15.75" thickBot="1">
      <c r="A47" s="10"/>
      <c r="B47" s="11"/>
      <c r="C47" s="11"/>
      <c r="D47" s="12"/>
      <c r="E47" s="10"/>
      <c r="F47" s="11"/>
      <c r="G47" s="11"/>
      <c r="H47" s="12"/>
    </row>
    <row r="48" spans="1:8" ht="15">
      <c r="A48" s="51" t="s">
        <v>18</v>
      </c>
      <c r="B48" s="52"/>
      <c r="C48" s="52"/>
      <c r="D48" s="53"/>
      <c r="E48" s="51" t="s">
        <v>18</v>
      </c>
      <c r="F48" s="52"/>
      <c r="G48" s="52"/>
      <c r="H48" s="53"/>
    </row>
    <row r="49" spans="1:8" ht="15.75" thickBot="1">
      <c r="A49" s="54"/>
      <c r="B49" s="55"/>
      <c r="C49" s="55"/>
      <c r="D49" s="56"/>
      <c r="E49" s="54"/>
      <c r="F49" s="55"/>
      <c r="G49" s="55"/>
      <c r="H49" s="56"/>
    </row>
    <row r="50" spans="1:8" ht="15">
      <c r="A50" s="16"/>
      <c r="B50" s="17"/>
      <c r="C50" s="17"/>
      <c r="D50" s="18"/>
      <c r="E50" s="16"/>
      <c r="F50" s="17"/>
      <c r="G50" s="17"/>
      <c r="H50" s="18"/>
    </row>
    <row r="51" spans="1:8" ht="15">
      <c r="A51" s="75" t="str">
        <f>'ITT-ITC'!D$9</f>
        <v>Double-ouvrant</v>
      </c>
      <c r="B51" s="76"/>
      <c r="C51" s="76"/>
      <c r="D51" s="77"/>
      <c r="E51" s="75" t="str">
        <f>'ITT-ITC'!D$9</f>
        <v>Double-ouvrant</v>
      </c>
      <c r="F51" s="76"/>
      <c r="G51" s="76"/>
      <c r="H51" s="77"/>
    </row>
    <row r="52" spans="1:8" ht="15">
      <c r="A52" s="78" t="str">
        <f>'ITT-ITC'!D$10</f>
        <v>P60</v>
      </c>
      <c r="B52" s="79"/>
      <c r="C52" s="79"/>
      <c r="D52" s="80"/>
      <c r="E52" s="78" t="str">
        <f>'ITT-ITC'!E$10</f>
        <v>B70</v>
      </c>
      <c r="F52" s="79"/>
      <c r="G52" s="79"/>
      <c r="H52" s="80"/>
    </row>
    <row r="53" spans="1:8" ht="15">
      <c r="A53" s="13"/>
      <c r="B53" s="14"/>
      <c r="C53" s="14"/>
      <c r="D53" s="15"/>
      <c r="E53" s="13"/>
      <c r="F53" s="14"/>
      <c r="G53" s="14"/>
      <c r="H53" s="15"/>
    </row>
    <row r="54" spans="1:8" ht="15">
      <c r="A54" s="13"/>
      <c r="B54" s="22" t="s">
        <v>22</v>
      </c>
      <c r="C54" s="14">
        <f ca="1">YEAR(TODAY())</f>
        <v>2011</v>
      </c>
      <c r="D54" s="15"/>
      <c r="E54" s="13"/>
      <c r="F54" s="22" t="s">
        <v>22</v>
      </c>
      <c r="G54" s="14">
        <f ca="1">YEAR(TODAY())</f>
        <v>2011</v>
      </c>
      <c r="H54" s="15"/>
    </row>
    <row r="55" spans="1:8" ht="15.75" thickBot="1">
      <c r="A55" s="19"/>
      <c r="B55" s="20"/>
      <c r="C55" s="20"/>
      <c r="D55" s="21"/>
      <c r="E55" s="19"/>
      <c r="F55" s="20"/>
      <c r="G55" s="20"/>
      <c r="H55" s="21"/>
    </row>
    <row r="56" spans="1:8" ht="15">
      <c r="A56" s="6"/>
      <c r="B56" s="2"/>
      <c r="C56" s="2"/>
      <c r="D56" s="7"/>
      <c r="E56" s="6"/>
      <c r="F56" s="2"/>
      <c r="G56" s="2"/>
      <c r="H56" s="7"/>
    </row>
    <row r="57" spans="1:8" ht="15">
      <c r="A57" s="8" t="s">
        <v>0</v>
      </c>
      <c r="B57" s="2"/>
      <c r="C57" s="9">
        <f>'ITT-ITC'!D$11</f>
        <v>4</v>
      </c>
      <c r="D57" s="7"/>
      <c r="E57" s="8" t="s">
        <v>0</v>
      </c>
      <c r="F57" s="2"/>
      <c r="G57" s="9">
        <f>'ITT-ITC'!E$11</f>
        <v>4</v>
      </c>
      <c r="H57" s="7"/>
    </row>
    <row r="58" spans="1:8" ht="15">
      <c r="A58" s="8" t="s">
        <v>1</v>
      </c>
      <c r="B58" s="2"/>
      <c r="C58" s="9" t="str">
        <f>'ITT-ITC'!D$12</f>
        <v>9A</v>
      </c>
      <c r="D58" s="7"/>
      <c r="E58" s="8" t="s">
        <v>1</v>
      </c>
      <c r="F58" s="2"/>
      <c r="G58" s="9" t="str">
        <f>'ITT-ITC'!E$12</f>
        <v>9A</v>
      </c>
      <c r="H58" s="7"/>
    </row>
    <row r="59" spans="1:8" ht="15">
      <c r="A59" s="8" t="s">
        <v>2</v>
      </c>
      <c r="B59" s="2"/>
      <c r="C59" s="9" t="str">
        <f>'ITT-ITC'!D$13</f>
        <v>C4</v>
      </c>
      <c r="D59" s="7"/>
      <c r="E59" s="8" t="s">
        <v>2</v>
      </c>
      <c r="F59" s="2"/>
      <c r="G59" s="9" t="str">
        <f>'ITT-ITC'!E$13</f>
        <v>C4</v>
      </c>
      <c r="H59" s="7"/>
    </row>
    <row r="60" spans="1:8" ht="15">
      <c r="A60" s="8" t="s">
        <v>3</v>
      </c>
      <c r="B60" s="2"/>
      <c r="C60" s="9">
        <f>'ITT-ITC'!D$14</f>
        <v>1</v>
      </c>
      <c r="D60" s="7"/>
      <c r="E60" s="8" t="s">
        <v>3</v>
      </c>
      <c r="F60" s="2"/>
      <c r="G60" s="9">
        <f>'ITT-ITC'!E$14</f>
        <v>1</v>
      </c>
      <c r="H60" s="7"/>
    </row>
    <row r="61" spans="1:8" ht="15">
      <c r="A61" s="8" t="s">
        <v>5</v>
      </c>
      <c r="B61" s="2"/>
      <c r="C61" s="9" t="str">
        <f>'ITT-ITC'!D$15</f>
        <v>NPD</v>
      </c>
      <c r="D61" s="7" t="s">
        <v>12</v>
      </c>
      <c r="E61" s="8" t="s">
        <v>5</v>
      </c>
      <c r="F61" s="2"/>
      <c r="G61" s="9" t="str">
        <f>'ITT-ITC'!E$15</f>
        <v>NPD</v>
      </c>
      <c r="H61" s="7" t="s">
        <v>12</v>
      </c>
    </row>
    <row r="62" spans="1:8" ht="15">
      <c r="A62" s="8" t="s">
        <v>4</v>
      </c>
      <c r="B62" s="2"/>
      <c r="C62" s="9">
        <f>'ITT-ITC'!D$16</f>
        <v>2.15</v>
      </c>
      <c r="D62" s="7" t="s">
        <v>13</v>
      </c>
      <c r="E62" s="8" t="s">
        <v>4</v>
      </c>
      <c r="F62" s="2"/>
      <c r="G62" s="9">
        <f>'ITT-ITC'!E$16</f>
        <v>2</v>
      </c>
      <c r="H62" s="7" t="s">
        <v>13</v>
      </c>
    </row>
    <row r="63" spans="1:8" ht="15">
      <c r="A63" s="8" t="s">
        <v>6</v>
      </c>
      <c r="B63" s="2"/>
      <c r="C63" s="9" t="str">
        <f>'ITT-ITC'!D$17</f>
        <v>NPD</v>
      </c>
      <c r="D63" s="7"/>
      <c r="E63" s="8" t="s">
        <v>6</v>
      </c>
      <c r="F63" s="2"/>
      <c r="G63" s="9" t="str">
        <f>'ITT-ITC'!E$17</f>
        <v>NPD</v>
      </c>
      <c r="H63" s="7"/>
    </row>
    <row r="64" spans="1:8" ht="15">
      <c r="A64" s="8" t="s">
        <v>50</v>
      </c>
      <c r="B64" s="2"/>
      <c r="C64" s="9" t="str">
        <f>'ITT-ITC'!D$18</f>
        <v>NPD</v>
      </c>
      <c r="D64" s="7" t="s">
        <v>14</v>
      </c>
      <c r="E64" s="8" t="s">
        <v>50</v>
      </c>
      <c r="F64" s="2"/>
      <c r="G64" s="9" t="str">
        <f>'ITT-ITC'!E$18</f>
        <v>NPD</v>
      </c>
      <c r="H64" s="7" t="s">
        <v>14</v>
      </c>
    </row>
    <row r="65" spans="1:8" ht="15">
      <c r="A65" s="8" t="s">
        <v>49</v>
      </c>
      <c r="B65" s="2"/>
      <c r="C65" s="9" t="s">
        <v>16</v>
      </c>
      <c r="D65" s="7"/>
      <c r="E65" s="8" t="s">
        <v>49</v>
      </c>
      <c r="F65" s="2"/>
      <c r="G65" s="9" t="s">
        <v>16</v>
      </c>
      <c r="H65" s="7"/>
    </row>
    <row r="66" spans="1:8" ht="15.75" thickBot="1">
      <c r="A66" s="6"/>
      <c r="B66" s="2"/>
      <c r="C66" s="2"/>
      <c r="D66" s="7"/>
      <c r="E66" s="6"/>
      <c r="F66" s="2"/>
      <c r="G66" s="2"/>
      <c r="H66" s="7"/>
    </row>
    <row r="67" spans="1:8" ht="15">
      <c r="A67" s="69" t="s">
        <v>17</v>
      </c>
      <c r="B67" s="70"/>
      <c r="C67" s="70"/>
      <c r="D67" s="71"/>
      <c r="E67" s="69" t="s">
        <v>17</v>
      </c>
      <c r="F67" s="70"/>
      <c r="G67" s="70"/>
      <c r="H67" s="71"/>
    </row>
    <row r="68" spans="1:8" ht="15.75" thickBot="1">
      <c r="A68" s="72"/>
      <c r="B68" s="73"/>
      <c r="C68" s="73"/>
      <c r="D68" s="74"/>
      <c r="E68" s="72"/>
      <c r="F68" s="73"/>
      <c r="G68" s="73"/>
      <c r="H68" s="74"/>
    </row>
    <row r="69" spans="1:8" ht="15">
      <c r="A69" s="3"/>
      <c r="B69" s="4"/>
      <c r="C69" s="4"/>
      <c r="D69" s="5"/>
      <c r="E69" s="3"/>
      <c r="F69" s="4"/>
      <c r="G69" s="4"/>
      <c r="H69" s="5"/>
    </row>
    <row r="70" spans="1:8" ht="15">
      <c r="A70" s="6"/>
      <c r="B70" s="2"/>
      <c r="C70" s="2"/>
      <c r="D70" s="7"/>
      <c r="E70" s="6"/>
      <c r="F70" s="2"/>
      <c r="G70" s="2"/>
      <c r="H70" s="7"/>
    </row>
    <row r="71" spans="1:8" ht="15">
      <c r="A71" s="6"/>
      <c r="B71" s="2"/>
      <c r="C71" s="2"/>
      <c r="D71" s="7"/>
      <c r="E71" s="6"/>
      <c r="F71" s="2"/>
      <c r="G71" s="2"/>
      <c r="H71" s="7"/>
    </row>
    <row r="72" spans="1:8" ht="15">
      <c r="A72" s="6"/>
      <c r="B72" s="2"/>
      <c r="C72" s="2"/>
      <c r="D72" s="7"/>
      <c r="E72" s="6"/>
      <c r="F72" s="2"/>
      <c r="G72" s="2"/>
      <c r="H72" s="7"/>
    </row>
    <row r="73" spans="1:8" ht="15">
      <c r="A73" s="6"/>
      <c r="B73" s="2"/>
      <c r="C73" s="2"/>
      <c r="D73" s="7"/>
      <c r="E73" s="6"/>
      <c r="F73" s="2"/>
      <c r="G73" s="2"/>
      <c r="H73" s="7"/>
    </row>
    <row r="74" spans="1:8" ht="15">
      <c r="A74" s="6"/>
      <c r="B74" s="2"/>
      <c r="C74" s="2"/>
      <c r="D74" s="7"/>
      <c r="E74" s="6"/>
      <c r="F74" s="2"/>
      <c r="G74" s="2"/>
      <c r="H74" s="7"/>
    </row>
    <row r="75" spans="1:8" ht="15">
      <c r="A75" s="6"/>
      <c r="B75" s="2"/>
      <c r="C75" s="2"/>
      <c r="D75" s="7"/>
      <c r="E75" s="6"/>
      <c r="F75" s="2"/>
      <c r="G75" s="2"/>
      <c r="H75" s="7"/>
    </row>
    <row r="76" spans="1:8" ht="15.75" thickBot="1">
      <c r="A76" s="6"/>
      <c r="B76" s="2"/>
      <c r="C76" s="2"/>
      <c r="D76" s="7"/>
      <c r="E76" s="6"/>
      <c r="F76" s="2"/>
      <c r="G76" s="2"/>
      <c r="H76" s="7"/>
    </row>
    <row r="77" spans="1:8" ht="15">
      <c r="A77" s="3"/>
      <c r="B77" s="4"/>
      <c r="C77" s="4"/>
      <c r="D77" s="5"/>
      <c r="E77" s="3"/>
      <c r="F77" s="4"/>
      <c r="G77" s="4"/>
      <c r="H77" s="5"/>
    </row>
    <row r="78" spans="1:8" ht="15.75">
      <c r="A78" s="63" t="str">
        <f>'ITT-ITC'!$B$1</f>
        <v>Aludel sprl</v>
      </c>
      <c r="B78" s="64"/>
      <c r="C78" s="64"/>
      <c r="D78" s="65"/>
      <c r="E78" s="63" t="str">
        <f>'ITT-ITC'!$B$1</f>
        <v>Aludel sprl</v>
      </c>
      <c r="F78" s="64"/>
      <c r="G78" s="64"/>
      <c r="H78" s="65"/>
    </row>
    <row r="79" spans="1:8" ht="15">
      <c r="A79" s="66" t="str">
        <f>'ITT-ITC'!$B$2</f>
        <v>Rue du Purgatoire, 128</v>
      </c>
      <c r="B79" s="67"/>
      <c r="C79" s="67"/>
      <c r="D79" s="68"/>
      <c r="E79" s="66" t="str">
        <f>'ITT-ITC'!$B$2</f>
        <v>Rue du Purgatoire, 128</v>
      </c>
      <c r="F79" s="67"/>
      <c r="G79" s="67"/>
      <c r="H79" s="68"/>
    </row>
    <row r="80" spans="1:8" ht="15">
      <c r="A80" s="66" t="str">
        <f>'ITT-ITC'!$B$3</f>
        <v>4860 Wegnez</v>
      </c>
      <c r="B80" s="67"/>
      <c r="C80" s="67"/>
      <c r="D80" s="68"/>
      <c r="E80" s="66" t="str">
        <f>'ITT-ITC'!$B$3</f>
        <v>4860 Wegnez</v>
      </c>
      <c r="F80" s="67"/>
      <c r="G80" s="67"/>
      <c r="H80" s="68"/>
    </row>
    <row r="81" spans="1:8" ht="15.75" thickBot="1">
      <c r="A81" s="10"/>
      <c r="B81" s="11"/>
      <c r="C81" s="11"/>
      <c r="D81" s="12"/>
      <c r="E81" s="10"/>
      <c r="F81" s="11"/>
      <c r="G81" s="11"/>
      <c r="H81" s="12"/>
    </row>
    <row r="82" spans="1:8" ht="15">
      <c r="A82" s="51" t="s">
        <v>18</v>
      </c>
      <c r="B82" s="52"/>
      <c r="C82" s="52"/>
      <c r="D82" s="53"/>
      <c r="E82" s="51" t="s">
        <v>18</v>
      </c>
      <c r="F82" s="52"/>
      <c r="G82" s="52"/>
      <c r="H82" s="53"/>
    </row>
    <row r="83" spans="1:8" ht="15.75" thickBot="1">
      <c r="A83" s="54"/>
      <c r="B83" s="55"/>
      <c r="C83" s="55"/>
      <c r="D83" s="56"/>
      <c r="E83" s="54"/>
      <c r="F83" s="55"/>
      <c r="G83" s="55"/>
      <c r="H83" s="56"/>
    </row>
    <row r="84" spans="1:8" ht="15">
      <c r="A84" s="16"/>
      <c r="B84" s="17"/>
      <c r="C84" s="17"/>
      <c r="D84" s="18"/>
      <c r="E84" s="16"/>
      <c r="F84" s="17"/>
      <c r="G84" s="17"/>
      <c r="H84" s="18"/>
    </row>
    <row r="85" spans="1:8" ht="15">
      <c r="A85" s="75" t="str">
        <f>'ITT-ITC'!F$9</f>
        <v>Porte</v>
      </c>
      <c r="B85" s="76"/>
      <c r="C85" s="76"/>
      <c r="D85" s="77"/>
      <c r="E85" s="75" t="str">
        <f>'ITT-ITC'!F$9</f>
        <v>Porte</v>
      </c>
      <c r="F85" s="76"/>
      <c r="G85" s="76"/>
      <c r="H85" s="77"/>
    </row>
    <row r="86" spans="1:8" ht="15">
      <c r="A86" s="78" t="str">
        <f>'ITT-ITC'!F$10</f>
        <v>P60</v>
      </c>
      <c r="B86" s="79"/>
      <c r="C86" s="79"/>
      <c r="D86" s="80"/>
      <c r="E86" s="78" t="str">
        <f>'ITT-ITC'!G$10</f>
        <v>B70</v>
      </c>
      <c r="F86" s="79"/>
      <c r="G86" s="79"/>
      <c r="H86" s="80"/>
    </row>
    <row r="87" spans="1:8" ht="15">
      <c r="A87" s="13"/>
      <c r="B87" s="14"/>
      <c r="C87" s="14"/>
      <c r="D87" s="15"/>
      <c r="E87" s="13"/>
      <c r="F87" s="14"/>
      <c r="G87" s="14"/>
      <c r="H87" s="15"/>
    </row>
    <row r="88" spans="1:8" ht="15">
      <c r="A88" s="13"/>
      <c r="B88" s="22" t="s">
        <v>22</v>
      </c>
      <c r="C88" s="14">
        <f ca="1">YEAR(TODAY())</f>
        <v>2011</v>
      </c>
      <c r="D88" s="15"/>
      <c r="E88" s="13"/>
      <c r="F88" s="22" t="s">
        <v>22</v>
      </c>
      <c r="G88" s="14">
        <f ca="1">YEAR(TODAY())</f>
        <v>2011</v>
      </c>
      <c r="H88" s="15"/>
    </row>
    <row r="89" spans="1:8" ht="15.75" thickBot="1">
      <c r="A89" s="19"/>
      <c r="B89" s="20"/>
      <c r="C89" s="20"/>
      <c r="D89" s="21"/>
      <c r="E89" s="19"/>
      <c r="F89" s="20"/>
      <c r="G89" s="20"/>
      <c r="H89" s="21"/>
    </row>
    <row r="90" spans="1:8" ht="15">
      <c r="A90" s="6"/>
      <c r="B90" s="2"/>
      <c r="C90" s="2"/>
      <c r="D90" s="7"/>
      <c r="E90" s="6"/>
      <c r="F90" s="2"/>
      <c r="G90" s="2"/>
      <c r="H90" s="7"/>
    </row>
    <row r="91" spans="1:8" ht="15">
      <c r="A91" s="8" t="s">
        <v>0</v>
      </c>
      <c r="B91" s="2"/>
      <c r="C91" s="9" t="str">
        <f>'ITT-ITC'!F$11</f>
        <v>NPD</v>
      </c>
      <c r="D91" s="7"/>
      <c r="E91" s="8" t="s">
        <v>0</v>
      </c>
      <c r="F91" s="2"/>
      <c r="G91" s="9" t="str">
        <f>'ITT-ITC'!G$11</f>
        <v>NPD</v>
      </c>
      <c r="H91" s="7"/>
    </row>
    <row r="92" spans="1:8" ht="15">
      <c r="A92" s="8" t="s">
        <v>1</v>
      </c>
      <c r="B92" s="2"/>
      <c r="C92" s="9" t="str">
        <f>'ITT-ITC'!F$12</f>
        <v>NPD</v>
      </c>
      <c r="D92" s="7"/>
      <c r="E92" s="8" t="s">
        <v>1</v>
      </c>
      <c r="F92" s="2"/>
      <c r="G92" s="9" t="str">
        <f>'ITT-ITC'!G$12</f>
        <v>NPD</v>
      </c>
      <c r="H92" s="7"/>
    </row>
    <row r="93" spans="1:8" ht="15">
      <c r="A93" s="8" t="s">
        <v>2</v>
      </c>
      <c r="B93" s="2"/>
      <c r="C93" s="9" t="str">
        <f>'ITT-ITC'!F$13</f>
        <v>NPD</v>
      </c>
      <c r="D93" s="7"/>
      <c r="E93" s="8" t="s">
        <v>2</v>
      </c>
      <c r="F93" s="2"/>
      <c r="G93" s="9" t="str">
        <f>'ITT-ITC'!G$13</f>
        <v>NPD</v>
      </c>
      <c r="H93" s="7"/>
    </row>
    <row r="94" spans="1:8" ht="15">
      <c r="A94" s="8" t="s">
        <v>3</v>
      </c>
      <c r="B94" s="2"/>
      <c r="C94" s="9">
        <f>'ITT-ITC'!F$14</f>
        <v>1</v>
      </c>
      <c r="D94" s="7"/>
      <c r="E94" s="8" t="s">
        <v>3</v>
      </c>
      <c r="F94" s="2"/>
      <c r="G94" s="9">
        <f>'ITT-ITC'!G$14</f>
        <v>1</v>
      </c>
      <c r="H94" s="7"/>
    </row>
    <row r="95" spans="1:8" ht="15">
      <c r="A95" s="8" t="s">
        <v>5</v>
      </c>
      <c r="B95" s="2"/>
      <c r="C95" s="9" t="str">
        <f>'ITT-ITC'!F$15</f>
        <v>NPD</v>
      </c>
      <c r="D95" s="7" t="s">
        <v>12</v>
      </c>
      <c r="E95" s="8" t="s">
        <v>5</v>
      </c>
      <c r="F95" s="2"/>
      <c r="G95" s="9" t="str">
        <f>'ITT-ITC'!G$15</f>
        <v>NPD</v>
      </c>
      <c r="H95" s="7" t="s">
        <v>12</v>
      </c>
    </row>
    <row r="96" spans="1:8" ht="15">
      <c r="A96" s="8" t="s">
        <v>4</v>
      </c>
      <c r="B96" s="2"/>
      <c r="C96" s="9">
        <f>'ITT-ITC'!F$16</f>
        <v>2.15</v>
      </c>
      <c r="D96" s="7" t="s">
        <v>13</v>
      </c>
      <c r="E96" s="8" t="s">
        <v>4</v>
      </c>
      <c r="F96" s="2"/>
      <c r="G96" s="9">
        <f>'ITT-ITC'!G$16</f>
        <v>2</v>
      </c>
      <c r="H96" s="7" t="s">
        <v>13</v>
      </c>
    </row>
    <row r="97" spans="1:8" ht="15">
      <c r="A97" s="8" t="s">
        <v>6</v>
      </c>
      <c r="B97" s="2"/>
      <c r="C97" s="9" t="str">
        <f>'ITT-ITC'!F$17</f>
        <v>NPD</v>
      </c>
      <c r="D97" s="7"/>
      <c r="E97" s="8" t="s">
        <v>6</v>
      </c>
      <c r="F97" s="2"/>
      <c r="G97" s="9" t="str">
        <f>'ITT-ITC'!G$17</f>
        <v>NPD</v>
      </c>
      <c r="H97" s="7"/>
    </row>
    <row r="98" spans="1:8" ht="15">
      <c r="A98" s="8" t="s">
        <v>50</v>
      </c>
      <c r="B98" s="2"/>
      <c r="C98" s="9" t="str">
        <f>'ITT-ITC'!F$18</f>
        <v>NPD</v>
      </c>
      <c r="D98" s="7" t="s">
        <v>14</v>
      </c>
      <c r="E98" s="8" t="s">
        <v>50</v>
      </c>
      <c r="F98" s="2"/>
      <c r="G98" s="9" t="str">
        <f>'ITT-ITC'!G$18</f>
        <v>NPD</v>
      </c>
      <c r="H98" s="7" t="s">
        <v>14</v>
      </c>
    </row>
    <row r="99" spans="1:8" ht="15">
      <c r="A99" s="8" t="s">
        <v>49</v>
      </c>
      <c r="B99" s="2"/>
      <c r="C99" s="9" t="s">
        <v>16</v>
      </c>
      <c r="D99" s="7"/>
      <c r="E99" s="8" t="s">
        <v>49</v>
      </c>
      <c r="F99" s="2"/>
      <c r="G99" s="9" t="s">
        <v>16</v>
      </c>
      <c r="H99" s="7"/>
    </row>
    <row r="100" spans="1:8" ht="15.75" thickBot="1">
      <c r="A100" s="6"/>
      <c r="B100" s="2"/>
      <c r="C100" s="2"/>
      <c r="D100" s="7"/>
      <c r="E100" s="6"/>
      <c r="F100" s="2"/>
      <c r="G100" s="2"/>
      <c r="H100" s="7"/>
    </row>
    <row r="101" spans="1:8" ht="15">
      <c r="A101" s="69" t="s">
        <v>17</v>
      </c>
      <c r="B101" s="70"/>
      <c r="C101" s="70"/>
      <c r="D101" s="71"/>
      <c r="E101" s="69" t="s">
        <v>17</v>
      </c>
      <c r="F101" s="70"/>
      <c r="G101" s="70"/>
      <c r="H101" s="71"/>
    </row>
    <row r="102" spans="1:8" ht="15.75" thickBot="1">
      <c r="A102" s="72"/>
      <c r="B102" s="73"/>
      <c r="C102" s="73"/>
      <c r="D102" s="74"/>
      <c r="E102" s="72"/>
      <c r="F102" s="73"/>
      <c r="G102" s="73"/>
      <c r="H102" s="74"/>
    </row>
    <row r="103" spans="1:8" ht="15">
      <c r="A103" s="3"/>
      <c r="B103" s="4"/>
      <c r="C103" s="4"/>
      <c r="D103" s="5"/>
      <c r="E103" s="3"/>
      <c r="F103" s="4"/>
      <c r="G103" s="4"/>
      <c r="H103" s="5"/>
    </row>
    <row r="104" spans="1:8" ht="15">
      <c r="A104" s="6"/>
      <c r="B104" s="2"/>
      <c r="C104" s="2"/>
      <c r="D104" s="7"/>
      <c r="E104" s="6"/>
      <c r="F104" s="2"/>
      <c r="G104" s="2"/>
      <c r="H104" s="7"/>
    </row>
    <row r="105" spans="1:8" ht="15">
      <c r="A105" s="6"/>
      <c r="B105" s="2"/>
      <c r="C105" s="2"/>
      <c r="D105" s="7"/>
      <c r="E105" s="6"/>
      <c r="F105" s="2"/>
      <c r="G105" s="2"/>
      <c r="H105" s="7"/>
    </row>
    <row r="106" spans="1:8" ht="15">
      <c r="A106" s="6"/>
      <c r="B106" s="2"/>
      <c r="C106" s="2"/>
      <c r="D106" s="7"/>
      <c r="E106" s="6"/>
      <c r="F106" s="2"/>
      <c r="G106" s="2"/>
      <c r="H106" s="7"/>
    </row>
    <row r="107" spans="1:8" ht="15">
      <c r="A107" s="6"/>
      <c r="B107" s="2"/>
      <c r="C107" s="2"/>
      <c r="D107" s="7"/>
      <c r="E107" s="6"/>
      <c r="F107" s="2"/>
      <c r="G107" s="2"/>
      <c r="H107" s="7"/>
    </row>
    <row r="108" spans="1:8" ht="15">
      <c r="A108" s="6"/>
      <c r="B108" s="2"/>
      <c r="C108" s="2"/>
      <c r="D108" s="7"/>
      <c r="E108" s="6"/>
      <c r="F108" s="2"/>
      <c r="G108" s="2"/>
      <c r="H108" s="7"/>
    </row>
    <row r="109" spans="1:8" ht="15">
      <c r="A109" s="6"/>
      <c r="B109" s="2"/>
      <c r="C109" s="2"/>
      <c r="D109" s="7"/>
      <c r="E109" s="6"/>
      <c r="F109" s="2"/>
      <c r="G109" s="2"/>
      <c r="H109" s="7"/>
    </row>
    <row r="110" spans="1:8" ht="15.75" thickBot="1">
      <c r="A110" s="6"/>
      <c r="B110" s="2"/>
      <c r="C110" s="2"/>
      <c r="D110" s="7"/>
      <c r="E110" s="6"/>
      <c r="F110" s="2"/>
      <c r="G110" s="2"/>
      <c r="H110" s="7"/>
    </row>
    <row r="111" spans="1:8" ht="15">
      <c r="A111" s="3"/>
      <c r="B111" s="4"/>
      <c r="C111" s="4"/>
      <c r="D111" s="5"/>
      <c r="E111" s="3"/>
      <c r="F111" s="4"/>
      <c r="G111" s="4"/>
      <c r="H111" s="5"/>
    </row>
    <row r="112" spans="1:8" ht="15.75">
      <c r="A112" s="63" t="str">
        <f>'ITT-ITC'!$B$1</f>
        <v>Aludel sprl</v>
      </c>
      <c r="B112" s="64"/>
      <c r="C112" s="64"/>
      <c r="D112" s="65"/>
      <c r="E112" s="63" t="str">
        <f>'ITT-ITC'!$B$1</f>
        <v>Aludel sprl</v>
      </c>
      <c r="F112" s="64"/>
      <c r="G112" s="64"/>
      <c r="H112" s="65"/>
    </row>
    <row r="113" spans="1:8" ht="15">
      <c r="A113" s="66" t="str">
        <f>'ITT-ITC'!$B$2</f>
        <v>Rue du Purgatoire, 128</v>
      </c>
      <c r="B113" s="67"/>
      <c r="C113" s="67"/>
      <c r="D113" s="68"/>
      <c r="E113" s="66" t="str">
        <f>'ITT-ITC'!$B$2</f>
        <v>Rue du Purgatoire, 128</v>
      </c>
      <c r="F113" s="67"/>
      <c r="G113" s="67"/>
      <c r="H113" s="68"/>
    </row>
    <row r="114" spans="1:8" ht="15">
      <c r="A114" s="66" t="str">
        <f>'ITT-ITC'!$B$3</f>
        <v>4860 Wegnez</v>
      </c>
      <c r="B114" s="67"/>
      <c r="C114" s="67"/>
      <c r="D114" s="68"/>
      <c r="E114" s="66" t="str">
        <f>'ITT-ITC'!$B$3</f>
        <v>4860 Wegnez</v>
      </c>
      <c r="F114" s="67"/>
      <c r="G114" s="67"/>
      <c r="H114" s="68"/>
    </row>
    <row r="115" spans="1:8" ht="15.75" thickBot="1">
      <c r="A115" s="10"/>
      <c r="B115" s="11"/>
      <c r="C115" s="11"/>
      <c r="D115" s="12"/>
      <c r="E115" s="10"/>
      <c r="F115" s="11"/>
      <c r="G115" s="11"/>
      <c r="H115" s="12"/>
    </row>
    <row r="116" spans="1:8" ht="15">
      <c r="A116" s="51" t="s">
        <v>18</v>
      </c>
      <c r="B116" s="52"/>
      <c r="C116" s="52"/>
      <c r="D116" s="53"/>
      <c r="E116" s="51" t="s">
        <v>18</v>
      </c>
      <c r="F116" s="52"/>
      <c r="G116" s="52"/>
      <c r="H116" s="53"/>
    </row>
    <row r="117" spans="1:8" ht="15.75" thickBot="1">
      <c r="A117" s="54"/>
      <c r="B117" s="55"/>
      <c r="C117" s="55"/>
      <c r="D117" s="56"/>
      <c r="E117" s="54"/>
      <c r="F117" s="55"/>
      <c r="G117" s="55"/>
      <c r="H117" s="56"/>
    </row>
    <row r="118" spans="1:8" ht="15">
      <c r="A118" s="16"/>
      <c r="B118" s="17"/>
      <c r="C118" s="17"/>
      <c r="D118" s="18"/>
      <c r="E118" s="16"/>
      <c r="F118" s="17"/>
      <c r="G118" s="17"/>
      <c r="H118" s="18"/>
    </row>
    <row r="119" spans="1:8" ht="15">
      <c r="A119" s="75" t="str">
        <f>'ITT-ITC'!H$9</f>
        <v>Coulissant</v>
      </c>
      <c r="B119" s="76"/>
      <c r="C119" s="76"/>
      <c r="D119" s="77"/>
      <c r="E119" s="75" t="str">
        <f>'ITT-ITC'!H$9</f>
        <v>Coulissant</v>
      </c>
      <c r="F119" s="76"/>
      <c r="G119" s="76"/>
      <c r="H119" s="77"/>
    </row>
    <row r="120" spans="1:8" ht="15">
      <c r="A120" s="78" t="str">
        <f>'ITT-ITC'!H$10</f>
        <v> </v>
      </c>
      <c r="B120" s="79"/>
      <c r="C120" s="79"/>
      <c r="D120" s="80"/>
      <c r="E120" s="78" t="str">
        <f>'ITT-ITC'!I$10</f>
        <v> </v>
      </c>
      <c r="F120" s="79"/>
      <c r="G120" s="79"/>
      <c r="H120" s="80"/>
    </row>
    <row r="121" spans="1:8" ht="15">
      <c r="A121" s="13"/>
      <c r="B121" s="14"/>
      <c r="C121" s="14"/>
      <c r="D121" s="15"/>
      <c r="E121" s="13"/>
      <c r="F121" s="14"/>
      <c r="G121" s="14"/>
      <c r="H121" s="15"/>
    </row>
    <row r="122" spans="1:8" ht="15">
      <c r="A122" s="13"/>
      <c r="B122" s="22" t="s">
        <v>22</v>
      </c>
      <c r="C122" s="14">
        <f ca="1">YEAR(TODAY())</f>
        <v>2011</v>
      </c>
      <c r="D122" s="15"/>
      <c r="E122" s="13"/>
      <c r="F122" s="22" t="s">
        <v>22</v>
      </c>
      <c r="G122" s="14">
        <f ca="1">YEAR(TODAY())</f>
        <v>2011</v>
      </c>
      <c r="H122" s="15"/>
    </row>
    <row r="123" spans="1:8" ht="15.75" thickBot="1">
      <c r="A123" s="19"/>
      <c r="B123" s="20"/>
      <c r="C123" s="20"/>
      <c r="D123" s="21"/>
      <c r="E123" s="19"/>
      <c r="F123" s="20"/>
      <c r="G123" s="20"/>
      <c r="H123" s="21"/>
    </row>
    <row r="124" spans="1:8" ht="15">
      <c r="A124" s="6"/>
      <c r="B124" s="2"/>
      <c r="C124" s="2"/>
      <c r="D124" s="7"/>
      <c r="E124" s="6"/>
      <c r="F124" s="2"/>
      <c r="G124" s="2"/>
      <c r="H124" s="7"/>
    </row>
    <row r="125" spans="1:8" ht="15">
      <c r="A125" s="8" t="s">
        <v>0</v>
      </c>
      <c r="B125" s="2"/>
      <c r="C125" s="9" t="str">
        <f>'ITT-ITC'!H$11</f>
        <v>NPD</v>
      </c>
      <c r="D125" s="7"/>
      <c r="E125" s="8" t="s">
        <v>0</v>
      </c>
      <c r="F125" s="2"/>
      <c r="G125" s="9" t="str">
        <f>'ITT-ITC'!I$11</f>
        <v>NPD</v>
      </c>
      <c r="H125" s="7"/>
    </row>
    <row r="126" spans="1:8" ht="15">
      <c r="A126" s="8" t="s">
        <v>1</v>
      </c>
      <c r="B126" s="2"/>
      <c r="C126" s="9" t="str">
        <f>'ITT-ITC'!H$12</f>
        <v>NPD</v>
      </c>
      <c r="D126" s="7"/>
      <c r="E126" s="8" t="s">
        <v>1</v>
      </c>
      <c r="F126" s="2"/>
      <c r="G126" s="9" t="str">
        <f>'ITT-ITC'!I$12</f>
        <v>NPD</v>
      </c>
      <c r="H126" s="7"/>
    </row>
    <row r="127" spans="1:8" ht="15">
      <c r="A127" s="8" t="s">
        <v>2</v>
      </c>
      <c r="B127" s="2"/>
      <c r="C127" s="9" t="str">
        <f>'ITT-ITC'!H$13</f>
        <v>NPD</v>
      </c>
      <c r="D127" s="7"/>
      <c r="E127" s="8" t="s">
        <v>2</v>
      </c>
      <c r="F127" s="2"/>
      <c r="G127" s="9" t="str">
        <f>'ITT-ITC'!I$13</f>
        <v>NPD</v>
      </c>
      <c r="H127" s="7"/>
    </row>
    <row r="128" spans="1:8" ht="15">
      <c r="A128" s="8" t="s">
        <v>3</v>
      </c>
      <c r="B128" s="2"/>
      <c r="C128" s="9" t="str">
        <f>'ITT-ITC'!H$14</f>
        <v>NPD</v>
      </c>
      <c r="D128" s="7"/>
      <c r="E128" s="8" t="s">
        <v>3</v>
      </c>
      <c r="F128" s="2"/>
      <c r="G128" s="9" t="str">
        <f>'ITT-ITC'!I$14</f>
        <v>NPD</v>
      </c>
      <c r="H128" s="7"/>
    </row>
    <row r="129" spans="1:8" ht="15">
      <c r="A129" s="8" t="s">
        <v>5</v>
      </c>
      <c r="B129" s="2"/>
      <c r="C129" s="9" t="str">
        <f>'ITT-ITC'!H$15</f>
        <v>NPD</v>
      </c>
      <c r="D129" s="7" t="s">
        <v>12</v>
      </c>
      <c r="E129" s="8" t="s">
        <v>5</v>
      </c>
      <c r="F129" s="2"/>
      <c r="G129" s="9" t="str">
        <f>'ITT-ITC'!I$15</f>
        <v>NPD</v>
      </c>
      <c r="H129" s="7" t="s">
        <v>12</v>
      </c>
    </row>
    <row r="130" spans="1:8" ht="15">
      <c r="A130" s="8" t="s">
        <v>4</v>
      </c>
      <c r="B130" s="2"/>
      <c r="C130" s="9" t="str">
        <f>'ITT-ITC'!H$16</f>
        <v>NPD</v>
      </c>
      <c r="D130" s="7" t="s">
        <v>13</v>
      </c>
      <c r="E130" s="8" t="s">
        <v>4</v>
      </c>
      <c r="F130" s="2"/>
      <c r="G130" s="9" t="str">
        <f>'ITT-ITC'!I$16</f>
        <v>NPD</v>
      </c>
      <c r="H130" s="7" t="s">
        <v>13</v>
      </c>
    </row>
    <row r="131" spans="1:8" ht="15">
      <c r="A131" s="8" t="s">
        <v>6</v>
      </c>
      <c r="B131" s="2"/>
      <c r="C131" s="9" t="str">
        <f>'ITT-ITC'!H$17</f>
        <v>NPD</v>
      </c>
      <c r="D131" s="7"/>
      <c r="E131" s="8" t="s">
        <v>6</v>
      </c>
      <c r="F131" s="2"/>
      <c r="G131" s="9" t="str">
        <f>'ITT-ITC'!I$17</f>
        <v>NPD</v>
      </c>
      <c r="H131" s="7"/>
    </row>
    <row r="132" spans="1:8" ht="15">
      <c r="A132" s="8" t="s">
        <v>50</v>
      </c>
      <c r="B132" s="2"/>
      <c r="C132" s="9" t="str">
        <f>'ITT-ITC'!H$18</f>
        <v>NPD</v>
      </c>
      <c r="D132" s="7" t="s">
        <v>14</v>
      </c>
      <c r="E132" s="8" t="s">
        <v>50</v>
      </c>
      <c r="F132" s="2"/>
      <c r="G132" s="9" t="str">
        <f>'ITT-ITC'!I$18</f>
        <v>NPD</v>
      </c>
      <c r="H132" s="7" t="s">
        <v>14</v>
      </c>
    </row>
    <row r="133" spans="1:8" ht="15">
      <c r="A133" s="8" t="s">
        <v>49</v>
      </c>
      <c r="B133" s="2"/>
      <c r="C133" s="9" t="s">
        <v>16</v>
      </c>
      <c r="D133" s="7"/>
      <c r="E133" s="8" t="s">
        <v>49</v>
      </c>
      <c r="F133" s="2"/>
      <c r="G133" s="9" t="s">
        <v>16</v>
      </c>
      <c r="H133" s="7"/>
    </row>
    <row r="134" spans="1:8" ht="15.75" thickBot="1">
      <c r="A134" s="6"/>
      <c r="B134" s="2"/>
      <c r="C134" s="2"/>
      <c r="D134" s="7"/>
      <c r="E134" s="6"/>
      <c r="F134" s="2"/>
      <c r="G134" s="2"/>
      <c r="H134" s="7"/>
    </row>
    <row r="135" spans="1:8" ht="15">
      <c r="A135" s="69" t="s">
        <v>17</v>
      </c>
      <c r="B135" s="70"/>
      <c r="C135" s="70"/>
      <c r="D135" s="71"/>
      <c r="E135" s="69" t="s">
        <v>17</v>
      </c>
      <c r="F135" s="70"/>
      <c r="G135" s="70"/>
      <c r="H135" s="71"/>
    </row>
    <row r="136" spans="1:8" ht="15.75" thickBot="1">
      <c r="A136" s="72"/>
      <c r="B136" s="73"/>
      <c r="C136" s="73"/>
      <c r="D136" s="74"/>
      <c r="E136" s="72"/>
      <c r="F136" s="73"/>
      <c r="G136" s="73"/>
      <c r="H136" s="74"/>
    </row>
  </sheetData>
  <sheetProtection sheet="1" objects="1" scenarios="1" selectLockedCells="1"/>
  <mergeCells count="56">
    <mergeCell ref="E10:H10"/>
    <mergeCell ref="E11:H11"/>
    <mergeCell ref="E12:H12"/>
    <mergeCell ref="E14:H15"/>
    <mergeCell ref="A14:D15"/>
    <mergeCell ref="A18:D18"/>
    <mergeCell ref="A17:D17"/>
    <mergeCell ref="A10:D10"/>
    <mergeCell ref="A11:D11"/>
    <mergeCell ref="A12:D12"/>
    <mergeCell ref="A45:D45"/>
    <mergeCell ref="A46:D46"/>
    <mergeCell ref="A48:D49"/>
    <mergeCell ref="A51:D51"/>
    <mergeCell ref="E17:H17"/>
    <mergeCell ref="E18:H18"/>
    <mergeCell ref="E33:H34"/>
    <mergeCell ref="A44:D44"/>
    <mergeCell ref="A33:D34"/>
    <mergeCell ref="E78:H78"/>
    <mergeCell ref="A52:D52"/>
    <mergeCell ref="A67:D68"/>
    <mergeCell ref="E44:H44"/>
    <mergeCell ref="E45:H45"/>
    <mergeCell ref="E46:H46"/>
    <mergeCell ref="E48:H49"/>
    <mergeCell ref="E51:H51"/>
    <mergeCell ref="E52:H52"/>
    <mergeCell ref="E67:H68"/>
    <mergeCell ref="A119:D119"/>
    <mergeCell ref="A120:D120"/>
    <mergeCell ref="E86:H86"/>
    <mergeCell ref="E101:H102"/>
    <mergeCell ref="A78:D78"/>
    <mergeCell ref="A79:D79"/>
    <mergeCell ref="A80:D80"/>
    <mergeCell ref="A82:D83"/>
    <mergeCell ref="A85:D85"/>
    <mergeCell ref="A86:D86"/>
    <mergeCell ref="E79:H79"/>
    <mergeCell ref="E80:H80"/>
    <mergeCell ref="E82:H83"/>
    <mergeCell ref="E85:H85"/>
    <mergeCell ref="A114:D114"/>
    <mergeCell ref="A116:D117"/>
    <mergeCell ref="A101:D102"/>
    <mergeCell ref="A135:D136"/>
    <mergeCell ref="E112:H112"/>
    <mergeCell ref="E113:H113"/>
    <mergeCell ref="E114:H114"/>
    <mergeCell ref="E116:H117"/>
    <mergeCell ref="E119:H119"/>
    <mergeCell ref="E120:H120"/>
    <mergeCell ref="E135:H136"/>
    <mergeCell ref="A112:D112"/>
    <mergeCell ref="A113:D1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3" manualBreakCount="3">
    <brk id="34" max="255" man="1"/>
    <brk id="68" max="255" man="1"/>
    <brk id="102" max="255" man="1"/>
  </rowBreaks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2"/>
    </sheetView>
  </sheetViews>
  <sheetFormatPr defaultColWidth="11.421875" defaultRowHeight="15"/>
  <cols>
    <col min="1" max="1" width="14.28125" style="0" customWidth="1"/>
    <col min="4" max="4" width="47.421875" style="0" customWidth="1"/>
  </cols>
  <sheetData>
    <row r="1" spans="1:4" ht="15">
      <c r="A1" s="57" t="s">
        <v>47</v>
      </c>
      <c r="B1" s="58"/>
      <c r="C1" s="58"/>
      <c r="D1" s="59"/>
    </row>
    <row r="2" spans="1:4" ht="15.75" thickBot="1">
      <c r="A2" s="60"/>
      <c r="B2" s="61"/>
      <c r="C2" s="61"/>
      <c r="D2" s="62"/>
    </row>
    <row r="3" spans="1:4" ht="15">
      <c r="A3" s="3"/>
      <c r="B3" s="4"/>
      <c r="C3" s="4"/>
      <c r="D3" s="5"/>
    </row>
    <row r="4" spans="1:4" ht="15.75">
      <c r="A4" s="63" t="str">
        <f>'ITT-ITC'!$B$1</f>
        <v>Aludel sprl</v>
      </c>
      <c r="B4" s="64"/>
      <c r="C4" s="64"/>
      <c r="D4" s="65"/>
    </row>
    <row r="5" spans="1:4" ht="15">
      <c r="A5" s="66" t="str">
        <f>'ITT-ITC'!$B$2</f>
        <v>Rue du Purgatoire, 128</v>
      </c>
      <c r="B5" s="67"/>
      <c r="C5" s="67"/>
      <c r="D5" s="68"/>
    </row>
    <row r="6" spans="1:4" ht="15">
      <c r="A6" s="66" t="str">
        <f>'ITT-ITC'!$B$3</f>
        <v>4860 Wegnez</v>
      </c>
      <c r="B6" s="67"/>
      <c r="C6" s="67"/>
      <c r="D6" s="68"/>
    </row>
    <row r="7" spans="1:4" ht="15.75" thickBot="1">
      <c r="A7" s="10"/>
      <c r="B7" s="11"/>
      <c r="C7" s="11"/>
      <c r="D7" s="12"/>
    </row>
    <row r="8" spans="1:4" ht="15">
      <c r="A8" s="51" t="s">
        <v>18</v>
      </c>
      <c r="B8" s="52"/>
      <c r="C8" s="52"/>
      <c r="D8" s="53"/>
    </row>
    <row r="9" spans="1:4" ht="15.75" thickBot="1">
      <c r="A9" s="54"/>
      <c r="B9" s="55"/>
      <c r="C9" s="55"/>
      <c r="D9" s="56"/>
    </row>
    <row r="10" spans="1:4" ht="15">
      <c r="A10" s="16"/>
      <c r="B10" s="17"/>
      <c r="C10" s="17"/>
      <c r="D10" s="18"/>
    </row>
    <row r="11" spans="1:4" ht="15">
      <c r="A11" s="27" t="s">
        <v>34</v>
      </c>
      <c r="B11" s="2"/>
      <c r="C11" s="2"/>
      <c r="D11" s="15"/>
    </row>
    <row r="12" spans="1:4" ht="15">
      <c r="A12" s="27" t="s">
        <v>33</v>
      </c>
      <c r="B12" s="2"/>
      <c r="C12" s="9"/>
      <c r="D12" s="7"/>
    </row>
    <row r="13" spans="1:4" ht="15">
      <c r="A13" s="26"/>
      <c r="B13" s="2"/>
      <c r="C13" s="9"/>
      <c r="D13" s="7"/>
    </row>
    <row r="14" spans="1:4" ht="15">
      <c r="A14" s="27" t="s">
        <v>43</v>
      </c>
      <c r="B14" s="2"/>
      <c r="C14" s="9"/>
      <c r="D14" s="7"/>
    </row>
    <row r="15" spans="1:4" ht="15">
      <c r="A15" s="27" t="s">
        <v>48</v>
      </c>
      <c r="B15" s="2"/>
      <c r="C15" s="9"/>
      <c r="D15" s="7"/>
    </row>
    <row r="16" spans="1:4" ht="15">
      <c r="A16" s="27" t="s">
        <v>44</v>
      </c>
      <c r="B16" s="2"/>
      <c r="C16" s="9"/>
      <c r="D16" s="7"/>
    </row>
    <row r="17" spans="1:4" ht="15">
      <c r="A17" s="36"/>
      <c r="B17" s="2"/>
      <c r="C17" s="9"/>
      <c r="D17" s="7"/>
    </row>
    <row r="18" spans="1:4" ht="15">
      <c r="A18" s="27" t="s">
        <v>45</v>
      </c>
      <c r="B18" s="2"/>
      <c r="C18" s="9"/>
      <c r="D18" s="7"/>
    </row>
    <row r="19" spans="1:4" ht="15">
      <c r="A19" s="27" t="s">
        <v>46</v>
      </c>
      <c r="B19" s="2"/>
      <c r="C19" s="9"/>
      <c r="D19" s="7"/>
    </row>
    <row r="20" spans="1:4" ht="15">
      <c r="A20" s="6"/>
      <c r="B20" s="2"/>
      <c r="C20" s="2"/>
      <c r="D20" s="7"/>
    </row>
    <row r="21" spans="1:4" ht="15">
      <c r="A21" s="29" t="s">
        <v>24</v>
      </c>
      <c r="B21" s="24">
        <f ca="1">YEAR(TODAY())</f>
        <v>2011</v>
      </c>
      <c r="C21" s="2"/>
      <c r="D21" s="7"/>
    </row>
    <row r="22" spans="1:4" ht="15">
      <c r="A22" s="6" t="s">
        <v>27</v>
      </c>
      <c r="B22" s="2"/>
      <c r="C22" s="2"/>
      <c r="D22" s="35" t="str">
        <f>'ITT-ITC'!B4</f>
        <v>M. Delrez</v>
      </c>
    </row>
    <row r="23" spans="1:4" ht="15">
      <c r="A23" s="6" t="str">
        <f>'ITT-ITC'!B5</f>
        <v>Gérant</v>
      </c>
      <c r="B23" s="2"/>
      <c r="C23" s="2"/>
      <c r="D23" s="35" t="str">
        <f>'ITT-ITC'!B1</f>
        <v>Aludel sprl</v>
      </c>
    </row>
    <row r="24" spans="1:4" ht="15.75" thickBot="1">
      <c r="A24" s="30"/>
      <c r="B24" s="31"/>
      <c r="C24" s="31"/>
      <c r="D24" s="32"/>
    </row>
  </sheetData>
  <sheetProtection sheet="1" objects="1" scenarios="1" selectLockedCells="1"/>
  <mergeCells count="5">
    <mergeCell ref="A8:D9"/>
    <mergeCell ref="A1:D2"/>
    <mergeCell ref="A4:D4"/>
    <mergeCell ref="A5:D5"/>
    <mergeCell ref="A6:D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salemi</dc:creator>
  <cp:keywords/>
  <dc:description/>
  <cp:lastModifiedBy>lmh</cp:lastModifiedBy>
  <cp:lastPrinted>2011-09-01T07:32:19Z</cp:lastPrinted>
  <dcterms:created xsi:type="dcterms:W3CDTF">2009-08-12T12:43:53Z</dcterms:created>
  <dcterms:modified xsi:type="dcterms:W3CDTF">2011-09-01T07:32:28Z</dcterms:modified>
  <cp:category/>
  <cp:version/>
  <cp:contentType/>
  <cp:contentStatus/>
</cp:coreProperties>
</file>